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M\Risk Management\Risk Assessment Tools\"/>
    </mc:Choice>
  </mc:AlternateContent>
  <xr:revisionPtr revIDLastSave="0" documentId="13_ncr:1_{7E1628D4-5EBB-4651-8F48-45634AF18605}" xr6:coauthVersionLast="47" xr6:coauthVersionMax="47" xr10:uidLastSave="{00000000-0000-0000-0000-000000000000}"/>
  <bookViews>
    <workbookView xWindow="3825" yWindow="1890" windowWidth="21600" windowHeight="11145" xr2:uid="{AA9E5251-B436-48A2-A73E-D1213A7CBF3E}"/>
  </bookViews>
  <sheets>
    <sheet name="RISK ASSESSMENT TOOL " sheetId="2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2" l="1"/>
  <c r="G27" i="2" s="1"/>
  <c r="F28" i="2"/>
  <c r="G28" i="2"/>
  <c r="F29" i="2"/>
  <c r="G29" i="2" s="1"/>
  <c r="F30" i="2"/>
  <c r="G30" i="2"/>
  <c r="F31" i="2"/>
  <c r="G31" i="2"/>
  <c r="F32" i="2"/>
  <c r="G32" i="2" s="1"/>
  <c r="F33" i="2"/>
  <c r="G33" i="2"/>
  <c r="F34" i="2"/>
  <c r="G34" i="2" s="1"/>
  <c r="F35" i="2"/>
  <c r="G35" i="2"/>
  <c r="F36" i="2"/>
  <c r="G36" i="2"/>
  <c r="F37" i="2"/>
  <c r="G37" i="2" s="1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 s="1"/>
  <c r="F45" i="2"/>
  <c r="G45" i="2"/>
  <c r="F46" i="2"/>
  <c r="G46" i="2"/>
  <c r="F47" i="2"/>
  <c r="G47" i="2" s="1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 s="1"/>
  <c r="F55" i="2"/>
  <c r="G55" i="2"/>
  <c r="F56" i="2"/>
  <c r="G56" i="2"/>
  <c r="F57" i="2"/>
  <c r="G57" i="2" s="1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 s="1"/>
  <c r="F65" i="2"/>
  <c r="G65" i="2"/>
  <c r="F66" i="2"/>
  <c r="G66" i="2"/>
  <c r="F67" i="2"/>
  <c r="G67" i="2" s="1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 s="1"/>
  <c r="F75" i="2"/>
  <c r="G75" i="2"/>
  <c r="M27" i="2"/>
  <c r="N27" i="2" s="1"/>
  <c r="M28" i="2"/>
  <c r="N28" i="2" s="1"/>
  <c r="M29" i="2"/>
  <c r="N29" i="2" s="1"/>
  <c r="M30" i="2"/>
  <c r="N30" i="2"/>
  <c r="M31" i="2"/>
  <c r="N31" i="2"/>
  <c r="M32" i="2"/>
  <c r="N32" i="2" s="1"/>
  <c r="M33" i="2"/>
  <c r="N33" i="2"/>
  <c r="M34" i="2"/>
  <c r="N34" i="2" s="1"/>
  <c r="M35" i="2"/>
  <c r="N35" i="2"/>
  <c r="M36" i="2"/>
  <c r="N36" i="2"/>
  <c r="M37" i="2"/>
  <c r="N37" i="2" s="1"/>
  <c r="M38" i="2"/>
  <c r="N38" i="2" s="1"/>
  <c r="M39" i="2"/>
  <c r="N39" i="2" s="1"/>
  <c r="M40" i="2"/>
  <c r="N40" i="2"/>
  <c r="M41" i="2"/>
  <c r="N41" i="2"/>
  <c r="M42" i="2"/>
  <c r="N42" i="2" s="1"/>
  <c r="M43" i="2"/>
  <c r="N43" i="2"/>
  <c r="M44" i="2"/>
  <c r="N44" i="2" s="1"/>
  <c r="M45" i="2"/>
  <c r="N45" i="2"/>
  <c r="M46" i="2"/>
  <c r="N46" i="2"/>
  <c r="M47" i="2"/>
  <c r="N47" i="2" s="1"/>
  <c r="M48" i="2"/>
  <c r="N48" i="2" s="1"/>
  <c r="M49" i="2"/>
  <c r="N49" i="2" s="1"/>
  <c r="M50" i="2"/>
  <c r="N50" i="2"/>
  <c r="M51" i="2"/>
  <c r="N51" i="2" s="1"/>
  <c r="M52" i="2"/>
  <c r="N52" i="2" s="1"/>
  <c r="M53" i="2"/>
  <c r="N53" i="2"/>
  <c r="M54" i="2"/>
  <c r="N54" i="2" s="1"/>
  <c r="M55" i="2"/>
  <c r="N55" i="2"/>
  <c r="M56" i="2"/>
  <c r="N56" i="2"/>
  <c r="M57" i="2"/>
  <c r="N57" i="2" s="1"/>
  <c r="M58" i="2"/>
  <c r="N58" i="2" s="1"/>
  <c r="M59" i="2"/>
  <c r="N59" i="2" s="1"/>
  <c r="M60" i="2"/>
  <c r="N60" i="2"/>
  <c r="M61" i="2"/>
  <c r="N61" i="2"/>
  <c r="M62" i="2"/>
  <c r="N62" i="2" s="1"/>
  <c r="M63" i="2"/>
  <c r="N63" i="2"/>
  <c r="M64" i="2"/>
  <c r="N64" i="2" s="1"/>
  <c r="M65" i="2"/>
  <c r="N65" i="2"/>
  <c r="M66" i="2"/>
  <c r="N66" i="2"/>
  <c r="M67" i="2"/>
  <c r="N67" i="2" s="1"/>
  <c r="M68" i="2"/>
  <c r="N68" i="2" s="1"/>
  <c r="M69" i="2"/>
  <c r="N69" i="2" s="1"/>
  <c r="M70" i="2"/>
  <c r="N70" i="2"/>
  <c r="M71" i="2"/>
  <c r="N71" i="2"/>
  <c r="M72" i="2"/>
  <c r="N72" i="2" s="1"/>
  <c r="M73" i="2"/>
  <c r="N73" i="2"/>
  <c r="M74" i="2"/>
  <c r="N74" i="2" s="1"/>
  <c r="M75" i="2"/>
  <c r="N75" i="2"/>
  <c r="A73" i="2"/>
  <c r="A74" i="2"/>
  <c r="A75" i="2"/>
  <c r="H73" i="2"/>
  <c r="H74" i="2"/>
  <c r="H75" i="2"/>
  <c r="O73" i="2"/>
  <c r="O74" i="2"/>
  <c r="O75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A26" i="2"/>
  <c r="F26" i="2"/>
  <c r="G26" i="2" s="1"/>
  <c r="H26" i="2"/>
  <c r="M26" i="2"/>
  <c r="N26" i="2" s="1"/>
  <c r="O26" i="2"/>
  <c r="A25" i="2"/>
  <c r="F25" i="2"/>
  <c r="G25" i="2" s="1"/>
  <c r="H25" i="2"/>
  <c r="M25" i="2"/>
  <c r="N25" i="2" s="1"/>
  <c r="O25" i="2"/>
  <c r="A24" i="2"/>
  <c r="F24" i="2"/>
  <c r="G24" i="2" s="1"/>
  <c r="H24" i="2"/>
  <c r="M24" i="2"/>
  <c r="N24" i="2" s="1"/>
  <c r="O24" i="2"/>
  <c r="A23" i="2"/>
  <c r="F23" i="2"/>
  <c r="G23" i="2" s="1"/>
  <c r="H23" i="2"/>
  <c r="M23" i="2"/>
  <c r="N23" i="2" s="1"/>
  <c r="O23" i="2"/>
  <c r="F21" i="2"/>
  <c r="G21" i="2" s="1"/>
  <c r="O14" i="2"/>
  <c r="O15" i="2"/>
  <c r="O16" i="2"/>
  <c r="O17" i="2"/>
  <c r="O18" i="2"/>
  <c r="O19" i="2"/>
  <c r="O20" i="2"/>
  <c r="O21" i="2"/>
  <c r="O22" i="2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H14" i="2"/>
  <c r="H15" i="2"/>
  <c r="H16" i="2"/>
  <c r="H17" i="2"/>
  <c r="H18" i="2"/>
  <c r="H19" i="2"/>
  <c r="H20" i="2"/>
  <c r="H21" i="2"/>
  <c r="H22" i="2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2" i="2"/>
  <c r="G22" i="2" s="1"/>
  <c r="A13" i="2"/>
  <c r="A15" i="2"/>
  <c r="A16" i="2"/>
  <c r="A17" i="2"/>
  <c r="A18" i="2"/>
  <c r="A19" i="2"/>
  <c r="A20" i="2"/>
  <c r="A21" i="2"/>
  <c r="A22" i="2"/>
  <c r="A14" i="2"/>
  <c r="F13" i="2"/>
  <c r="O13" i="2" l="1"/>
  <c r="M13" i="2"/>
  <c r="N13" i="2" s="1"/>
  <c r="H13" i="2"/>
  <c r="G13" i="2"/>
</calcChain>
</file>

<file path=xl/sharedStrings.xml><?xml version="1.0" encoding="utf-8"?>
<sst xmlns="http://schemas.openxmlformats.org/spreadsheetml/2006/main" count="81" uniqueCount="46">
  <si>
    <t>Risk Matrix</t>
  </si>
  <si>
    <t>Negligible</t>
  </si>
  <si>
    <t>Minor</t>
  </si>
  <si>
    <t>Moderate</t>
  </si>
  <si>
    <t>Severe</t>
  </si>
  <si>
    <t>Very Likely</t>
  </si>
  <si>
    <t>Low Med</t>
  </si>
  <si>
    <t>Medium</t>
  </si>
  <si>
    <t>Med Hi</t>
  </si>
  <si>
    <t>High</t>
  </si>
  <si>
    <t>Likely</t>
  </si>
  <si>
    <t>Low</t>
  </si>
  <si>
    <t>Possible</t>
  </si>
  <si>
    <t>Unlikely</t>
  </si>
  <si>
    <t>Very Unlikely</t>
  </si>
  <si>
    <t>Likelihood</t>
  </si>
  <si>
    <t>Impact</t>
  </si>
  <si>
    <t>No.</t>
  </si>
  <si>
    <t>Updated Likelihood</t>
  </si>
  <si>
    <t>Significant</t>
  </si>
  <si>
    <t>IDENTIFY</t>
  </si>
  <si>
    <t>ANALYZE</t>
  </si>
  <si>
    <t>EVALUATE</t>
  </si>
  <si>
    <t>TREAT</t>
  </si>
  <si>
    <t>MONITOR</t>
  </si>
  <si>
    <t>Updated 
Impact</t>
  </si>
  <si>
    <t>In Place</t>
  </si>
  <si>
    <r>
      <rPr>
        <b/>
        <sz val="11"/>
        <rFont val="Arial"/>
        <family val="2"/>
      </rPr>
      <t>Risk</t>
    </r>
    <r>
      <rPr>
        <b/>
        <sz val="10"/>
        <rFont val="Arial"/>
        <family val="2"/>
      </rPr>
      <t xml:space="preserve"> 
</t>
    </r>
    <r>
      <rPr>
        <i/>
        <sz val="9"/>
        <rFont val="Arial"/>
        <family val="2"/>
      </rPr>
      <t>(what could happen)</t>
    </r>
  </si>
  <si>
    <r>
      <t xml:space="preserve">Who/What is Affected </t>
    </r>
    <r>
      <rPr>
        <i/>
        <sz val="9"/>
        <rFont val="Arial"/>
        <family val="2"/>
      </rPr>
      <t>(consequences of risk occurring)</t>
    </r>
  </si>
  <si>
    <r>
      <t xml:space="preserve">Mitigations 
</t>
    </r>
    <r>
      <rPr>
        <i/>
        <sz val="9"/>
        <rFont val="Arial"/>
        <family val="2"/>
      </rPr>
      <t>(what is being/has been done to control the risk)</t>
    </r>
  </si>
  <si>
    <r>
      <t xml:space="preserve">Baseline Risk Rating
</t>
    </r>
    <r>
      <rPr>
        <i/>
        <sz val="9"/>
        <rFont val="Arial"/>
        <family val="2"/>
      </rPr>
      <t>(auto populated)</t>
    </r>
  </si>
  <si>
    <r>
      <t xml:space="preserve">Response
</t>
    </r>
    <r>
      <rPr>
        <i/>
        <sz val="9"/>
        <rFont val="Arial"/>
        <family val="2"/>
      </rPr>
      <t>(auto populated)</t>
    </r>
  </si>
  <si>
    <r>
      <t xml:space="preserve">Score
</t>
    </r>
    <r>
      <rPr>
        <i/>
        <sz val="9"/>
        <rFont val="Arial"/>
        <family val="2"/>
      </rPr>
      <t>(auto populated)</t>
    </r>
  </si>
  <si>
    <r>
      <t xml:space="preserve">Residual Risk Rating
</t>
    </r>
    <r>
      <rPr>
        <i/>
        <sz val="9"/>
        <rFont val="Arial"/>
        <family val="2"/>
      </rPr>
      <t>(auto populated)</t>
    </r>
  </si>
  <si>
    <r>
      <t xml:space="preserve">Updated Response
</t>
    </r>
    <r>
      <rPr>
        <i/>
        <sz val="9"/>
        <rFont val="Arial"/>
        <family val="2"/>
      </rPr>
      <t>(auto populated)</t>
    </r>
  </si>
  <si>
    <r>
      <t xml:space="preserve">Residual Score
</t>
    </r>
    <r>
      <rPr>
        <i/>
        <sz val="9"/>
        <rFont val="Arial"/>
        <family val="2"/>
      </rPr>
      <t>(auto populated)</t>
    </r>
  </si>
  <si>
    <r>
      <t xml:space="preserve">Status
</t>
    </r>
    <r>
      <rPr>
        <i/>
        <sz val="9"/>
        <rFont val="Arial"/>
        <family val="2"/>
      </rPr>
      <t>(In Progress, In Place, Under Consideration, Resources Needed)</t>
    </r>
  </si>
  <si>
    <t>Department Name:</t>
  </si>
  <si>
    <t>Name of Activity:</t>
  </si>
  <si>
    <t>Activity Start Date:</t>
  </si>
  <si>
    <t>Activity End Date:</t>
  </si>
  <si>
    <t>Lessons Learned Post Risk Assessment</t>
  </si>
  <si>
    <t>EXAMPLE: Rider falling from horse or unexpected dismount</t>
  </si>
  <si>
    <t>EXAMPLE: • Horse handler                   
• Rider/participant
• Side walkers
• Instructional assistants
• Instructor</t>
  </si>
  <si>
    <t>EXAMPLE: • Rider practices emergency dismount</t>
  </si>
  <si>
    <t>Brief Description of Activity: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</si>
</sst>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1"/>
      <color rgb="FFC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color theme="4" tint="-0.249977111117893"/>
      <name val="Arial"/>
      <family val="2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7" tint="0.79998168889431442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7" tint="0.3999755851924192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7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7" tint="0.399975585192419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7" tint="0.399975585192419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5" borderId="2" xfId="0" applyFont="1" applyFill="1" applyBorder="1" applyAlignment="1" applyProtection="1">
      <alignment horizontal="center" vertical="center"/>
      <protection hidden="1"/>
    </xf>
    <xf numFmtId="0" fontId="5" fillId="6" borderId="2" xfId="0" applyFont="1" applyFill="1" applyBorder="1" applyAlignment="1" applyProtection="1">
      <alignment horizontal="center" vertical="center"/>
      <protection hidden="1"/>
    </xf>
    <xf numFmtId="0" fontId="5" fillId="7" borderId="2" xfId="0" applyFont="1" applyFill="1" applyBorder="1" applyAlignment="1" applyProtection="1">
      <alignment horizontal="center" vertical="center"/>
      <protection hidden="1"/>
    </xf>
    <xf numFmtId="0" fontId="5" fillId="8" borderId="2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2" fillId="11" borderId="14" xfId="0" applyFont="1" applyFill="1" applyBorder="1" applyAlignment="1" applyProtection="1">
      <alignment horizontal="center" wrapText="1"/>
      <protection hidden="1"/>
    </xf>
    <xf numFmtId="0" fontId="2" fillId="0" borderId="14" xfId="0" applyFont="1" applyBorder="1" applyAlignment="1" applyProtection="1">
      <alignment horizontal="center" wrapText="1"/>
      <protection hidden="1"/>
    </xf>
    <xf numFmtId="0" fontId="2" fillId="11" borderId="14" xfId="0" applyFont="1" applyFill="1" applyBorder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right" wrapText="1"/>
      <protection hidden="1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7" xfId="0" applyFont="1" applyBorder="1" applyAlignment="1" applyProtection="1">
      <alignment horizontal="left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wrapText="1"/>
      <protection hidden="1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wrapText="1"/>
      <protection hidden="1"/>
    </xf>
    <xf numFmtId="14" fontId="2" fillId="0" borderId="1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center" wrapText="1"/>
      <protection hidden="1"/>
    </xf>
    <xf numFmtId="0" fontId="2" fillId="0" borderId="32" xfId="0" applyFont="1" applyBorder="1" applyAlignment="1" applyProtection="1">
      <alignment horizontal="center" wrapText="1"/>
      <protection hidden="1"/>
    </xf>
    <xf numFmtId="0" fontId="2" fillId="0" borderId="33" xfId="0" applyFont="1" applyBorder="1" applyAlignment="1" applyProtection="1">
      <alignment horizontal="center" wrapText="1"/>
      <protection hidden="1"/>
    </xf>
    <xf numFmtId="0" fontId="2" fillId="0" borderId="30" xfId="0" applyFont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2" fillId="11" borderId="24" xfId="0" applyFont="1" applyFill="1" applyBorder="1" applyAlignment="1" applyProtection="1">
      <alignment horizontal="left" wrapText="1"/>
      <protection locked="0"/>
    </xf>
    <xf numFmtId="0" fontId="12" fillId="11" borderId="15" xfId="0" applyFont="1" applyFill="1" applyBorder="1" applyAlignment="1" applyProtection="1">
      <alignment horizontal="left" wrapText="1"/>
      <protection locked="0"/>
    </xf>
    <xf numFmtId="0" fontId="12" fillId="3" borderId="13" xfId="0" applyFont="1" applyFill="1" applyBorder="1" applyAlignment="1" applyProtection="1">
      <alignment horizontal="center" wrapText="1"/>
      <protection locked="0"/>
    </xf>
    <xf numFmtId="0" fontId="12" fillId="2" borderId="14" xfId="0" applyFont="1" applyFill="1" applyBorder="1" applyAlignment="1" applyProtection="1">
      <alignment horizontal="center" wrapText="1"/>
      <protection locked="0"/>
    </xf>
    <xf numFmtId="0" fontId="12" fillId="11" borderId="13" xfId="0" applyFont="1" applyFill="1" applyBorder="1" applyAlignment="1" applyProtection="1">
      <alignment wrapText="1"/>
      <protection locked="0"/>
    </xf>
    <xf numFmtId="0" fontId="12" fillId="11" borderId="6" xfId="0" applyFont="1" applyFill="1" applyBorder="1" applyAlignment="1" applyProtection="1">
      <alignment horizontal="center" wrapText="1"/>
      <protection locked="0"/>
    </xf>
    <xf numFmtId="0" fontId="12" fillId="11" borderId="24" xfId="0" applyFont="1" applyFill="1" applyBorder="1" applyAlignment="1" applyProtection="1">
      <alignment horizontal="center" wrapText="1"/>
      <protection locked="0"/>
    </xf>
    <xf numFmtId="0" fontId="2" fillId="0" borderId="24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5" fillId="12" borderId="6" xfId="0" applyFont="1" applyFill="1" applyBorder="1" applyAlignment="1" applyProtection="1">
      <alignment horizontal="center" wrapText="1"/>
      <protection locked="0"/>
    </xf>
    <xf numFmtId="0" fontId="2" fillId="11" borderId="24" xfId="0" applyFont="1" applyFill="1" applyBorder="1" applyAlignment="1" applyProtection="1">
      <alignment horizontal="center" wrapText="1"/>
      <protection locked="0"/>
    </xf>
    <xf numFmtId="0" fontId="2" fillId="11" borderId="15" xfId="0" applyFont="1" applyFill="1" applyBorder="1" applyAlignment="1" applyProtection="1">
      <alignment horizontal="center" wrapText="1"/>
      <protection locked="0"/>
    </xf>
    <xf numFmtId="0" fontId="2" fillId="11" borderId="13" xfId="0" applyFont="1" applyFill="1" applyBorder="1" applyAlignment="1" applyProtection="1">
      <alignment horizontal="center" wrapText="1"/>
      <protection locked="0"/>
    </xf>
    <xf numFmtId="0" fontId="5" fillId="11" borderId="6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25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3" borderId="28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28" xfId="0" applyFont="1" applyBorder="1" applyAlignment="1" applyProtection="1">
      <alignment horizontal="center" wrapText="1"/>
      <protection locked="0"/>
    </xf>
    <xf numFmtId="0" fontId="2" fillId="0" borderId="21" xfId="0" applyFont="1" applyBorder="1" applyAlignment="1" applyProtection="1">
      <alignment horizontal="center" wrapText="1"/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0" fontId="2" fillId="3" borderId="29" xfId="0" applyFont="1" applyFill="1" applyBorder="1" applyAlignment="1" applyProtection="1">
      <alignment horizontal="center" wrapText="1"/>
      <protection locked="0"/>
    </xf>
    <xf numFmtId="0" fontId="2" fillId="2" borderId="30" xfId="0" applyFont="1" applyFill="1" applyBorder="1" applyAlignment="1" applyProtection="1">
      <alignment horizontal="center" wrapText="1"/>
      <protection locked="0"/>
    </xf>
    <xf numFmtId="0" fontId="2" fillId="0" borderId="31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</xf>
    <xf numFmtId="0" fontId="10" fillId="9" borderId="10" xfId="0" applyFont="1" applyFill="1" applyBorder="1" applyAlignment="1" applyProtection="1">
      <alignment wrapText="1"/>
    </xf>
    <xf numFmtId="0" fontId="10" fillId="9" borderId="8" xfId="0" applyFont="1" applyFill="1" applyBorder="1" applyAlignment="1" applyProtection="1">
      <alignment horizontal="center" wrapText="1"/>
    </xf>
    <xf numFmtId="0" fontId="10" fillId="9" borderId="4" xfId="0" applyFont="1" applyFill="1" applyBorder="1" applyAlignment="1" applyProtection="1">
      <alignment wrapText="1"/>
    </xf>
    <xf numFmtId="0" fontId="10" fillId="9" borderId="5" xfId="0" applyFont="1" applyFill="1" applyBorder="1" applyAlignment="1" applyProtection="1">
      <alignment wrapText="1"/>
    </xf>
    <xf numFmtId="0" fontId="10" fillId="9" borderId="5" xfId="0" applyFont="1" applyFill="1" applyBorder="1" applyAlignment="1" applyProtection="1">
      <alignment horizontal="center" wrapText="1"/>
    </xf>
    <xf numFmtId="0" fontId="10" fillId="9" borderId="7" xfId="0" applyFont="1" applyFill="1" applyBorder="1" applyAlignment="1" applyProtection="1">
      <alignment horizontal="right" wrapText="1"/>
    </xf>
    <xf numFmtId="0" fontId="10" fillId="9" borderId="9" xfId="0" applyFont="1" applyFill="1" applyBorder="1" applyProtection="1"/>
    <xf numFmtId="0" fontId="10" fillId="9" borderId="7" xfId="0" applyFont="1" applyFill="1" applyBorder="1" applyProtection="1"/>
    <xf numFmtId="0" fontId="10" fillId="9" borderId="8" xfId="0" applyFont="1" applyFill="1" applyBorder="1" applyProtection="1"/>
    <xf numFmtId="0" fontId="10" fillId="9" borderId="8" xfId="0" applyFont="1" applyFill="1" applyBorder="1" applyAlignment="1" applyProtection="1">
      <alignment horizontal="right"/>
    </xf>
    <xf numFmtId="0" fontId="6" fillId="10" borderId="23" xfId="0" applyFont="1" applyFill="1" applyBorder="1" applyAlignment="1" applyProtection="1">
      <alignment horizontal="center" wrapText="1"/>
    </xf>
    <xf numFmtId="0" fontId="6" fillId="10" borderId="27" xfId="0" applyFont="1" applyFill="1" applyBorder="1" applyAlignment="1" applyProtection="1">
      <alignment horizontal="center" wrapText="1"/>
    </xf>
    <xf numFmtId="0" fontId="6" fillId="10" borderId="22" xfId="0" applyFont="1" applyFill="1" applyBorder="1" applyAlignment="1" applyProtection="1">
      <alignment horizontal="center" wrapText="1"/>
    </xf>
    <xf numFmtId="0" fontId="6" fillId="3" borderId="4" xfId="0" applyFont="1" applyFill="1" applyBorder="1" applyAlignment="1" applyProtection="1">
      <alignment horizontal="center" wrapText="1"/>
    </xf>
    <xf numFmtId="0" fontId="6" fillId="2" borderId="11" xfId="0" applyFont="1" applyFill="1" applyBorder="1" applyAlignment="1" applyProtection="1">
      <alignment horizontal="center" wrapText="1"/>
    </xf>
    <xf numFmtId="0" fontId="6" fillId="10" borderId="11" xfId="0" applyFont="1" applyFill="1" applyBorder="1" applyAlignment="1" applyProtection="1">
      <alignment horizontal="center" wrapText="1"/>
    </xf>
    <xf numFmtId="0" fontId="6" fillId="10" borderId="12" xfId="0" applyFont="1" applyFill="1" applyBorder="1" applyAlignment="1" applyProtection="1">
      <alignment horizontal="center" wrapText="1"/>
    </xf>
    <xf numFmtId="0" fontId="6" fillId="10" borderId="34" xfId="0" applyFont="1" applyFill="1" applyBorder="1" applyAlignment="1" applyProtection="1">
      <alignment horizontal="center" wrapText="1"/>
    </xf>
    <xf numFmtId="0" fontId="1" fillId="11" borderId="23" xfId="0" applyFont="1" applyFill="1" applyBorder="1" applyAlignment="1" applyProtection="1">
      <alignment horizontal="center" wrapText="1"/>
    </xf>
    <xf numFmtId="0" fontId="1" fillId="0" borderId="24" xfId="0" applyFont="1" applyBorder="1" applyAlignment="1" applyProtection="1">
      <alignment horizontal="center" wrapText="1"/>
    </xf>
    <xf numFmtId="0" fontId="1" fillId="11" borderId="24" xfId="0" applyFont="1" applyFill="1" applyBorder="1" applyAlignment="1" applyProtection="1">
      <alignment horizontal="center" wrapText="1"/>
    </xf>
    <xf numFmtId="0" fontId="1" fillId="0" borderId="25" xfId="0" applyFont="1" applyBorder="1" applyAlignment="1" applyProtection="1">
      <alignment horizontal="center" wrapText="1"/>
    </xf>
    <xf numFmtId="0" fontId="1" fillId="0" borderId="26" xfId="0" applyFont="1" applyBorder="1" applyAlignment="1" applyProtection="1">
      <alignment horizontal="center" wrapText="1"/>
    </xf>
    <xf numFmtId="0" fontId="2" fillId="0" borderId="35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14" fontId="2" fillId="0" borderId="1" xfId="0" applyNumberFormat="1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wrapText="1"/>
      <protection locked="0"/>
    </xf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color auto="1"/>
      </font>
      <fill>
        <patternFill>
          <bgColor rgb="FF00B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border outline="0">
        <left style="thin">
          <color indexed="64"/>
        </left>
        <right style="medium">
          <color indexed="64"/>
        </right>
        <bottom style="thin">
          <color theme="7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415290</xdr:colOff>
      <xdr:row>3</xdr:row>
      <xdr:rowOff>28575</xdr:rowOff>
    </xdr:from>
    <xdr:to>
      <xdr:col>1</xdr:col>
      <xdr:colOff>415290</xdr:colOff>
      <xdr:row>8</xdr:row>
      <xdr:rowOff>28575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E694AFBF-DD9D-41F6-96D6-2E2B052B8AFE}"/>
            </a:ext>
          </a:extLst>
        </xdr:cNvPr>
        <xdr:cNvCxnSpPr/>
      </xdr:nvCxnSpPr>
      <xdr:spPr>
        <a:xfrm flipH="1" flipV="1">
          <a:off x="415290" y="600075"/>
          <a:ext cx="0" cy="121920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144784</xdr:colOff>
      <xdr:row>3</xdr:row>
      <xdr:rowOff>248047</xdr:rowOff>
    </xdr:from>
    <xdr:ext cx="260456" cy="762581"/>
    <xdr:sp macro="" textlink="">
      <xdr:nvSpPr>
        <xdr:cNvPr id="3" name="TextBox 12">
          <a:extLst>
            <a:ext uri="{FF2B5EF4-FFF2-40B4-BE49-F238E27FC236}">
              <a16:creationId xmlns:a16="http://schemas.microsoft.com/office/drawing/2014/main" id="{E480B310-814C-4DD9-82E6-F569C4862714}"/>
            </a:ext>
          </a:extLst>
        </xdr:cNvPr>
        <xdr:cNvSpPr txBox="1"/>
      </xdr:nvSpPr>
      <xdr:spPr>
        <a:xfrm rot="16200000">
          <a:off x="-106279" y="1070610"/>
          <a:ext cx="762581" cy="260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5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Likelihood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5</xdr:col>
      <xdr:colOff>2380</xdr:colOff>
      <xdr:row>1</xdr:row>
      <xdr:rowOff>9050</xdr:rowOff>
    </xdr:from>
    <xdr:ext cx="571888" cy="260456"/>
    <xdr:sp macro="" textlink="">
      <xdr:nvSpPr>
        <xdr:cNvPr id="4" name="TextBox 12">
          <a:extLst>
            <a:ext uri="{FF2B5EF4-FFF2-40B4-BE49-F238E27FC236}">
              <a16:creationId xmlns:a16="http://schemas.microsoft.com/office/drawing/2014/main" id="{A126CC83-C392-4DE2-9ED9-F7451872A4D2}"/>
            </a:ext>
          </a:extLst>
        </xdr:cNvPr>
        <xdr:cNvSpPr txBox="1"/>
      </xdr:nvSpPr>
      <xdr:spPr>
        <a:xfrm>
          <a:off x="3183730" y="323375"/>
          <a:ext cx="571888" cy="260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5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Impact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3</xdr:col>
      <xdr:colOff>1</xdr:colOff>
      <xdr:row>1</xdr:row>
      <xdr:rowOff>218600</xdr:rowOff>
    </xdr:from>
    <xdr:to>
      <xdr:col>8</xdr:col>
      <xdr:colOff>9525</xdr:colOff>
      <xdr:row>1</xdr:row>
      <xdr:rowOff>238125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1A7B156B-1ACF-4D91-AB61-F4EC6986CE24}"/>
            </a:ext>
          </a:extLst>
        </xdr:cNvPr>
        <xdr:cNvCxnSpPr/>
      </xdr:nvCxnSpPr>
      <xdr:spPr>
        <a:xfrm>
          <a:off x="2019301" y="532925"/>
          <a:ext cx="2933699" cy="19525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E32C7C-5B20-46B7-8D56-B3BA45FD6D48}" name="Table1" displayName="Table1" ref="A12:P75" totalsRowShown="0" headerRowDxfId="1" dataDxfId="0" tableBorderDxfId="23">
  <autoFilter ref="A12:P75" xr:uid="{B7E32C7C-5B20-46B7-8D56-B3BA45FD6D48}"/>
  <tableColumns count="16">
    <tableColumn id="1" xr3:uid="{6FC12756-1DA4-4576-8302-D15D7DF28A35}" name="No." dataDxfId="17">
      <calculatedColumnFormula>ROW() - ROW('RISK ASSESSMENT TOOL '!$A$12)</calculatedColumnFormula>
    </tableColumn>
    <tableColumn id="2" xr3:uid="{1051FAFD-DB25-4F29-92C0-E22DA484536B}" name="Risk _x000a_(what could happen)" dataDxfId="16"/>
    <tableColumn id="3" xr3:uid="{A162E00A-FFF0-4E7E-A805-19F3540E857D}" name="Who/What is Affected (consequences of risk occurring)" dataDxfId="15"/>
    <tableColumn id="4" xr3:uid="{8115D33A-E1AD-4E16-9938-B6CA4AD7D631}" name="Likelihood" dataDxfId="14"/>
    <tableColumn id="5" xr3:uid="{BE775BB3-676A-43AC-BDC3-BDEC788962BF}" name="Impact" dataDxfId="13"/>
    <tableColumn id="6" xr3:uid="{C6A5D72F-0801-4F4E-9FA2-FA937F5FDD6C}" name="Baseline Risk Rating_x000a_(auto populated)" dataDxfId="12">
      <calculatedColumnFormula>IFERROR(INDEX(Sheet2!$D$4:$H$8, MATCH($D13, Sheet2!$C$4:$C$8, 0), MATCH($E13, Sheet2!$D$3:$H$3, 0)),"")</calculatedColumnFormula>
    </tableColumn>
    <tableColumn id="7" xr3:uid="{7441E663-21F6-4767-A4CA-25968313683E}" name="Response_x000a_(auto populated)" dataDxfId="11">
      <calculatedColumnFormula>IF($F13="","",IF($F13="Low","Tolerable", IF($F13="Low Med","Tolerable", IF($F13="Medium","More Treatment Needed", IF($F13="Med Hi","More Treatment Needed", IF($F13="High","Avoid Risk"))))))</calculatedColumnFormula>
    </tableColumn>
    <tableColumn id="8" xr3:uid="{2AA36F87-6C0B-4DC1-A8BB-FA284EB6FF75}" name="Score_x000a_(auto populated)" dataDxfId="10">
      <calculatedColumnFormula>IFERROR(INDEX(Sheet2!$D$12:$H$16, MATCH($D13, Sheet2!$C$12:$C$16, 0), MATCH($E13, Sheet2!$D$11:$H$11, 0)),"")</calculatedColumnFormula>
    </tableColumn>
    <tableColumn id="9" xr3:uid="{EFBF2DDC-46BB-4C39-AFC9-9399CD9F7D2C}" name="Mitigations _x000a_(what is being/has been done to control the risk)" dataDxfId="9"/>
    <tableColumn id="10" xr3:uid="{C8D5DB32-1AAF-4D58-87E3-EEDB63977AE9}" name="Status_x000a_(In Progress, In Place, Under Consideration, Resources Needed)" dataDxfId="8"/>
    <tableColumn id="11" xr3:uid="{B22DEA06-2847-41B0-8DB1-FBE617D8BE92}" name="Updated Likelihood" dataDxfId="7"/>
    <tableColumn id="12" xr3:uid="{8E2AE41E-9411-4DFB-B554-080B4ADBC03A}" name="Updated _x000a_Impact" dataDxfId="6"/>
    <tableColumn id="13" xr3:uid="{F807A353-885B-427F-9F2A-C5B16DFDEF84}" name="Residual Risk Rating_x000a_(auto populated)" dataDxfId="5">
      <calculatedColumnFormula>IFERROR(INDEX(Sheet2!$D$4:$H$8, MATCH($K13, Sheet2!$C$4:$C$8, 0), MATCH($L13, Sheet2!$D$3:$H$3, 0)),"")</calculatedColumnFormula>
    </tableColumn>
    <tableColumn id="14" xr3:uid="{2820755B-A6D2-40B6-9830-7DD411913C3A}" name="Updated Response_x000a_(auto populated)" dataDxfId="4">
      <calculatedColumnFormula>IF($M13="","",IF($M13="Low","Tolerable", IF($M13="Low Med","Tolerable", IF($M13="Medium","More Treatment Needed", IF($M13="Med Hi","More Treatment Needed", IF($M13="High","Avoid Risk"))))))</calculatedColumnFormula>
    </tableColumn>
    <tableColumn id="15" xr3:uid="{7950D0A0-00A9-4CEE-B3BD-315DF1C15016}" name="Residual Score_x000a_(auto populated)" dataDxfId="3">
      <calculatedColumnFormula>IFERROR(INDEX(Sheet2!$D$12:$H$16, MATCH($K13, Sheet2!$C$12:$C$16, 0), MATCH($L13, Sheet2!$D$11:$H$11, 0)),"")</calculatedColumnFormula>
    </tableColumn>
    <tableColumn id="16" xr3:uid="{A6CEB0E1-3CB3-46DD-9637-0078BF4A7B1F}" name="Lessons Learned Post Risk Assessment" dataDxfId="2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1E3EB-35A6-403D-AD6D-A5B2341D1BFE}">
  <sheetPr>
    <pageSetUpPr fitToPage="1"/>
  </sheetPr>
  <dimension ref="A1:S77"/>
  <sheetViews>
    <sheetView tabSelected="1" zoomScaleNormal="100" zoomScalePageLayoutView="80" workbookViewId="0">
      <pane xSplit="2" ySplit="12" topLeftCell="C13" activePane="bottomRight" state="frozen"/>
      <selection pane="topRight" activeCell="C1" sqref="C1"/>
      <selection pane="bottomLeft" activeCell="A3" sqref="A3"/>
      <selection pane="bottomRight" activeCell="D4" sqref="D4:H6"/>
    </sheetView>
  </sheetViews>
  <sheetFormatPr defaultColWidth="8.85546875" defaultRowHeight="14.25" x14ac:dyDescent="0.2"/>
  <cols>
    <col min="1" max="1" width="8.5703125" style="36" bestFit="1" customWidth="1"/>
    <col min="2" max="2" width="26.28515625" style="36" customWidth="1"/>
    <col min="3" max="3" width="34.28515625" style="36" customWidth="1"/>
    <col min="4" max="4" width="17.28515625" style="36" customWidth="1"/>
    <col min="5" max="5" width="17.5703125" style="36" customWidth="1"/>
    <col min="6" max="6" width="15.140625" style="36" bestFit="1" customWidth="1"/>
    <col min="7" max="7" width="14.5703125" style="36" customWidth="1"/>
    <col min="8" max="8" width="16.42578125" style="36" customWidth="1"/>
    <col min="9" max="9" width="26.140625" style="36" customWidth="1"/>
    <col min="10" max="10" width="20.85546875" style="36" customWidth="1"/>
    <col min="11" max="11" width="15.140625" style="36" customWidth="1"/>
    <col min="12" max="12" width="13.140625" style="36" customWidth="1"/>
    <col min="13" max="13" width="20.5703125" style="36" customWidth="1"/>
    <col min="14" max="14" width="15.5703125" style="36" customWidth="1"/>
    <col min="15" max="15" width="15.140625" style="36" customWidth="1"/>
    <col min="16" max="16" width="22.85546875" style="36" customWidth="1"/>
    <col min="17" max="18" width="8.85546875" style="36"/>
    <col min="19" max="19" width="27.7109375" style="36" customWidth="1"/>
    <col min="20" max="16384" width="8.85546875" style="36"/>
  </cols>
  <sheetData>
    <row r="1" spans="1:19" x14ac:dyDescent="0.2">
      <c r="C1" s="31" t="s">
        <v>37</v>
      </c>
      <c r="D1" s="17"/>
      <c r="E1" s="17"/>
      <c r="F1" s="17"/>
      <c r="G1" s="17"/>
      <c r="H1" s="17"/>
    </row>
    <row r="2" spans="1:19" x14ac:dyDescent="0.2">
      <c r="C2" s="31" t="s">
        <v>38</v>
      </c>
      <c r="D2" s="18"/>
      <c r="E2" s="18"/>
      <c r="F2" s="18"/>
      <c r="G2" s="18"/>
      <c r="H2" s="18"/>
    </row>
    <row r="3" spans="1:19" x14ac:dyDescent="0.2">
      <c r="C3" s="16"/>
      <c r="D3" s="37"/>
      <c r="E3" s="37"/>
      <c r="F3" s="38"/>
      <c r="G3" s="38"/>
      <c r="H3" s="38"/>
    </row>
    <row r="4" spans="1:19" x14ac:dyDescent="0.2">
      <c r="C4" s="31" t="s">
        <v>45</v>
      </c>
      <c r="D4" s="19"/>
      <c r="E4" s="20"/>
      <c r="F4" s="20"/>
      <c r="G4" s="20"/>
      <c r="H4" s="21"/>
    </row>
    <row r="5" spans="1:19" x14ac:dyDescent="0.2">
      <c r="C5" s="16"/>
      <c r="D5" s="22"/>
      <c r="E5" s="23"/>
      <c r="F5" s="23"/>
      <c r="G5" s="23"/>
      <c r="H5" s="24"/>
    </row>
    <row r="6" spans="1:19" x14ac:dyDescent="0.2">
      <c r="C6" s="25"/>
      <c r="D6" s="26"/>
      <c r="E6" s="27"/>
      <c r="F6" s="27"/>
      <c r="G6" s="27"/>
      <c r="H6" s="28"/>
    </row>
    <row r="7" spans="1:19" ht="15" x14ac:dyDescent="0.25">
      <c r="C7" s="29"/>
      <c r="D7" s="39"/>
      <c r="E7" s="39"/>
      <c r="F7" s="40"/>
      <c r="G7" s="40"/>
      <c r="H7" s="40"/>
    </row>
    <row r="8" spans="1:19" x14ac:dyDescent="0.2">
      <c r="C8" s="31" t="s">
        <v>39</v>
      </c>
      <c r="D8" s="30"/>
      <c r="E8" s="16" t="s">
        <v>40</v>
      </c>
      <c r="F8" s="99"/>
      <c r="G8" s="100"/>
      <c r="H8" s="41"/>
    </row>
    <row r="10" spans="1:19" ht="15" thickBot="1" x14ac:dyDescent="0.25"/>
    <row r="11" spans="1:19" s="43" customFormat="1" ht="16.5" thickBot="1" x14ac:dyDescent="0.3">
      <c r="A11" s="73"/>
      <c r="B11" s="74" t="s">
        <v>20</v>
      </c>
      <c r="C11" s="75" t="s">
        <v>21</v>
      </c>
      <c r="D11" s="76"/>
      <c r="E11" s="77"/>
      <c r="F11" s="78" t="s">
        <v>22</v>
      </c>
      <c r="G11" s="77"/>
      <c r="H11" s="77"/>
      <c r="I11" s="79" t="s">
        <v>23</v>
      </c>
      <c r="J11" s="80"/>
      <c r="K11" s="81"/>
      <c r="L11" s="82"/>
      <c r="M11" s="83" t="s">
        <v>24</v>
      </c>
      <c r="N11" s="82"/>
      <c r="O11" s="82"/>
      <c r="P11" s="80"/>
      <c r="Q11" s="42"/>
      <c r="R11" s="42"/>
    </row>
    <row r="12" spans="1:19" s="44" customFormat="1" ht="49.5" thickBot="1" x14ac:dyDescent="0.25">
      <c r="A12" s="84" t="s">
        <v>17</v>
      </c>
      <c r="B12" s="85" t="s">
        <v>27</v>
      </c>
      <c r="C12" s="86" t="s">
        <v>28</v>
      </c>
      <c r="D12" s="87" t="s">
        <v>15</v>
      </c>
      <c r="E12" s="88" t="s">
        <v>16</v>
      </c>
      <c r="F12" s="89" t="s">
        <v>30</v>
      </c>
      <c r="G12" s="89" t="s">
        <v>31</v>
      </c>
      <c r="H12" s="89" t="s">
        <v>32</v>
      </c>
      <c r="I12" s="90" t="s">
        <v>29</v>
      </c>
      <c r="J12" s="91" t="s">
        <v>36</v>
      </c>
      <c r="K12" s="87" t="s">
        <v>18</v>
      </c>
      <c r="L12" s="88" t="s">
        <v>25</v>
      </c>
      <c r="M12" s="89" t="s">
        <v>33</v>
      </c>
      <c r="N12" s="89" t="s">
        <v>34</v>
      </c>
      <c r="O12" s="89" t="s">
        <v>35</v>
      </c>
      <c r="P12" s="84" t="s">
        <v>41</v>
      </c>
    </row>
    <row r="13" spans="1:19" ht="63.75" x14ac:dyDescent="0.2">
      <c r="A13" s="92">
        <f>ROW() - ROW('RISK ASSESSMENT TOOL '!$A$12)</f>
        <v>1</v>
      </c>
      <c r="B13" s="45" t="s">
        <v>42</v>
      </c>
      <c r="C13" s="46" t="s">
        <v>43</v>
      </c>
      <c r="D13" s="47" t="s">
        <v>12</v>
      </c>
      <c r="E13" s="48" t="s">
        <v>3</v>
      </c>
      <c r="F13" s="13" t="str">
        <f>IFERROR(INDEX(Sheet2!$D$4:$H$8, MATCH($D13, Sheet2!$C$4:$C$8, 0), MATCH($E13, Sheet2!$D$3:$H$3, 0)),"")</f>
        <v>Medium</v>
      </c>
      <c r="G13" s="13" t="str">
        <f>IF($F13="","",IF($F13="Low","Tolerable", IF($F13="Low Med","Tolerable", IF($F13="Medium","More Treatment Needed", IF($F13="Med Hi","More Treatment Needed", IF($F13="High","Avoid Risk"))))))</f>
        <v>More Treatment Needed</v>
      </c>
      <c r="H13" s="13">
        <f>IFERROR(INDEX(Sheet2!$D$12:$H$16, MATCH($D13, Sheet2!$C$12:$C$16, 0), MATCH($E13, Sheet2!$D$11:$H$11, 0)),"")</f>
        <v>9</v>
      </c>
      <c r="I13" s="49" t="s">
        <v>44</v>
      </c>
      <c r="J13" s="50" t="s">
        <v>26</v>
      </c>
      <c r="K13" s="47" t="s">
        <v>12</v>
      </c>
      <c r="L13" s="48" t="s">
        <v>2</v>
      </c>
      <c r="M13" s="13" t="str">
        <f>IFERROR(INDEX(Sheet2!$D$4:$H$8, MATCH($K13, Sheet2!$C$4:$C$8, 0), MATCH($L13, Sheet2!$D$3:$H$3, 0)),"")</f>
        <v>Low Med</v>
      </c>
      <c r="N13" s="13" t="str">
        <f>IF($M13="","",IF($M13="Low","Tolerable", IF($M13="Low Med","Tolerable", IF($M13="Medium","More Treatment Needed", IF($M13="Med Hi","More Treatment Needed", IF($M13="High","Avoid Risk"))))))</f>
        <v>Tolerable</v>
      </c>
      <c r="O13" s="13">
        <f>IFERROR(INDEX(Sheet2!$D$12:$H$16, MATCH($K13, Sheet2!$C$12:$C$16, 0), MATCH($L13, Sheet2!$D$11:$H$11, 0)),"")</f>
        <v>6</v>
      </c>
      <c r="P13" s="51"/>
      <c r="Q13" s="38"/>
      <c r="R13" s="38"/>
      <c r="S13" s="38"/>
    </row>
    <row r="14" spans="1:19" x14ac:dyDescent="0.2">
      <c r="A14" s="93">
        <f>ROW() - ROW('RISK ASSESSMENT TOOL '!$A$12)</f>
        <v>2</v>
      </c>
      <c r="B14" s="52"/>
      <c r="C14" s="53"/>
      <c r="D14" s="54"/>
      <c r="E14" s="55"/>
      <c r="F14" s="14" t="str">
        <f>IFERROR(INDEX(Sheet2!$D$4:$H$8, MATCH($D14, Sheet2!$C$4:$C$8, 0), MATCH($E14, Sheet2!$D$3:$H$3, 0)),"")</f>
        <v/>
      </c>
      <c r="G14" s="14" t="str">
        <f>IF($F14="","",IF($F14="Low","Tolerable", IF($F14="Low Med","Tolerable", IF($F14="Medium","More Treatment Needed", IF($F14="Med Hi","More Treatment Needed", IF($F14="High","Avoid Risk"))))))</f>
        <v/>
      </c>
      <c r="H14" s="14" t="str">
        <f>IFERROR(INDEX(Sheet2!$D$12:$H$16, MATCH($D14, Sheet2!$C$12:$C$16, 0), MATCH($E14, Sheet2!$D$11:$H$11, 0)),"")</f>
        <v/>
      </c>
      <c r="I14" s="56"/>
      <c r="J14" s="57"/>
      <c r="K14" s="54"/>
      <c r="L14" s="55"/>
      <c r="M14" s="14" t="str">
        <f>IFERROR(INDEX(Sheet2!$D$4:$H$8, MATCH($K14, Sheet2!$C$4:$C$8, 0), MATCH($L14, Sheet2!$D$3:$H$3, 0)),"")</f>
        <v/>
      </c>
      <c r="N14" s="14" t="str">
        <f>IF($M14="","",IF($M14="Low","Tolerable", IF($M14="Low Med","Tolerable", IF($M14="Medium","More Treatment Needed", IF($M14="Med Hi","More Treatment Needed", IF($M14="High","Avoid Risk"))))))</f>
        <v/>
      </c>
      <c r="O14" s="14" t="str">
        <f>IFERROR(INDEX(Sheet2!$D$12:$H$16, MATCH($K14, Sheet2!$C$12:$C$16, 0), MATCH($L14, Sheet2!$D$11:$H$11, 0)),"")</f>
        <v/>
      </c>
      <c r="P14" s="52"/>
      <c r="Q14" s="38"/>
      <c r="R14" s="38"/>
      <c r="S14" s="38"/>
    </row>
    <row r="15" spans="1:19" x14ac:dyDescent="0.2">
      <c r="A15" s="94">
        <f>ROW() - ROW('RISK ASSESSMENT TOOL '!$A$12)</f>
        <v>3</v>
      </c>
      <c r="B15" s="58"/>
      <c r="C15" s="59"/>
      <c r="D15" s="54"/>
      <c r="E15" s="55"/>
      <c r="F15" s="15" t="str">
        <f>IFERROR(INDEX(Sheet2!$D$4:$H$8, MATCH($D15, Sheet2!$C$4:$C$8, 0), MATCH($E15, Sheet2!$D$3:$H$3, 0)),"")</f>
        <v/>
      </c>
      <c r="G15" s="15" t="str">
        <f>IF($F15="","",IF($F15="Low","Tolerable", IF($F15="Low Med","Tolerable", IF($F15="Medium","More Treatment Needed", IF($F15="Med Hi","More Treatment Needed", IF($F15="High","Avoid Risk"))))))</f>
        <v/>
      </c>
      <c r="H15" s="15" t="str">
        <f>IFERROR(INDEX(Sheet2!$D$12:$H$16, MATCH($D15, Sheet2!$C$12:$C$16, 0), MATCH($E15, Sheet2!$D$11:$H$11, 0)),"")</f>
        <v/>
      </c>
      <c r="I15" s="60"/>
      <c r="J15" s="61"/>
      <c r="K15" s="54"/>
      <c r="L15" s="55"/>
      <c r="M15" s="15" t="str">
        <f>IFERROR(INDEX(Sheet2!$D$4:$H$8, MATCH($K15, Sheet2!$C$4:$C$8, 0), MATCH($L15, Sheet2!$D$3:$H$3, 0)),"")</f>
        <v/>
      </c>
      <c r="N15" s="15" t="str">
        <f>IF($M15="","",IF($M15="Low","Tolerable", IF($M15="Low Med","Tolerable", IF($M15="Medium","More Treatment Needed", IF($M15="Med Hi","More Treatment Needed", IF($M15="High","Avoid Risk"))))))</f>
        <v/>
      </c>
      <c r="O15" s="15" t="str">
        <f>IFERROR(INDEX(Sheet2!$D$12:$H$16, MATCH($K15, Sheet2!$C$12:$C$16, 0), MATCH($L15, Sheet2!$D$11:$H$11, 0)),"")</f>
        <v/>
      </c>
      <c r="P15" s="58"/>
      <c r="Q15" s="38"/>
      <c r="R15" s="38"/>
      <c r="S15" s="38"/>
    </row>
    <row r="16" spans="1:19" x14ac:dyDescent="0.2">
      <c r="A16" s="93">
        <f>ROW() - ROW('RISK ASSESSMENT TOOL '!$A$12)</f>
        <v>4</v>
      </c>
      <c r="B16" s="52"/>
      <c r="C16" s="53"/>
      <c r="D16" s="54"/>
      <c r="E16" s="55"/>
      <c r="F16" s="14" t="str">
        <f>IFERROR(INDEX(Sheet2!$D$4:$H$8, MATCH($D16, Sheet2!$C$4:$C$8, 0), MATCH($E16, Sheet2!$D$3:$H$3, 0)),"")</f>
        <v/>
      </c>
      <c r="G16" s="14" t="str">
        <f>IF($F16="","",IF($F16="Low","Tolerable", IF($F16="Low Med","Tolerable", IF($F16="Medium","More Treatment Needed", IF($F16="Med Hi","More Treatment Needed", IF($F16="High","Avoid Risk"))))))</f>
        <v/>
      </c>
      <c r="H16" s="14" t="str">
        <f>IFERROR(INDEX(Sheet2!$D$12:$H$16, MATCH($D16, Sheet2!$C$12:$C$16, 0), MATCH($E16, Sheet2!$D$11:$H$11, 0)),"")</f>
        <v/>
      </c>
      <c r="I16" s="56"/>
      <c r="J16" s="57"/>
      <c r="K16" s="54"/>
      <c r="L16" s="55"/>
      <c r="M16" s="14" t="str">
        <f>IFERROR(INDEX(Sheet2!$D$4:$H$8, MATCH($K16, Sheet2!$C$4:$C$8, 0), MATCH($L16, Sheet2!$D$3:$H$3, 0)),"")</f>
        <v/>
      </c>
      <c r="N16" s="14" t="str">
        <f>IF($M16="","",IF($M16="Low","Tolerable", IF($M16="Low Med","Tolerable", IF($M16="Medium","More Treatment Needed", IF($M16="Med Hi","More Treatment Needed", IF($M16="High","Avoid Risk"))))))</f>
        <v/>
      </c>
      <c r="O16" s="14" t="str">
        <f>IFERROR(INDEX(Sheet2!$D$12:$H$16, MATCH($K16, Sheet2!$C$12:$C$16, 0), MATCH($L16, Sheet2!$D$11:$H$11, 0)),"")</f>
        <v/>
      </c>
      <c r="P16" s="52"/>
      <c r="Q16" s="38"/>
      <c r="R16" s="38"/>
      <c r="S16" s="38"/>
    </row>
    <row r="17" spans="1:19" x14ac:dyDescent="0.2">
      <c r="A17" s="94">
        <f>ROW() - ROW('RISK ASSESSMENT TOOL '!$A$12)</f>
        <v>5</v>
      </c>
      <c r="B17" s="58"/>
      <c r="C17" s="59"/>
      <c r="D17" s="54"/>
      <c r="E17" s="55"/>
      <c r="F17" s="15" t="str">
        <f>IFERROR(INDEX(Sheet2!$D$4:$H$8, MATCH($D17, Sheet2!$C$4:$C$8, 0), MATCH($E17, Sheet2!$D$3:$H$3, 0)),"")</f>
        <v/>
      </c>
      <c r="G17" s="15" t="str">
        <f>IF($F17="","",IF($F17="Low","Tolerable", IF($F17="Low Med","Tolerable", IF($F17="Medium","More Treatment Needed", IF($F17="Med Hi","More Treatment Needed", IF($F17="High","Avoid Risk"))))))</f>
        <v/>
      </c>
      <c r="H17" s="15" t="str">
        <f>IFERROR(INDEX(Sheet2!$D$12:$H$16, MATCH($D17, Sheet2!$C$12:$C$16, 0), MATCH($E17, Sheet2!$D$11:$H$11, 0)),"")</f>
        <v/>
      </c>
      <c r="I17" s="60"/>
      <c r="J17" s="61"/>
      <c r="K17" s="54"/>
      <c r="L17" s="55"/>
      <c r="M17" s="15" t="str">
        <f>IFERROR(INDEX(Sheet2!$D$4:$H$8, MATCH($K17, Sheet2!$C$4:$C$8, 0), MATCH($L17, Sheet2!$D$3:$H$3, 0)),"")</f>
        <v/>
      </c>
      <c r="N17" s="15" t="str">
        <f>IF($M17="","",IF($M17="Low","Tolerable", IF($M17="Low Med","Tolerable", IF($M17="Medium","More Treatment Needed", IF($M17="Med Hi","More Treatment Needed", IF($M17="High","Avoid Risk"))))))</f>
        <v/>
      </c>
      <c r="O17" s="15" t="str">
        <f>IFERROR(INDEX(Sheet2!$D$12:$H$16, MATCH($K17, Sheet2!$C$12:$C$16, 0), MATCH($L17, Sheet2!$D$11:$H$11, 0)),"")</f>
        <v/>
      </c>
      <c r="P17" s="58"/>
      <c r="Q17" s="38"/>
      <c r="R17" s="38"/>
      <c r="S17" s="38"/>
    </row>
    <row r="18" spans="1:19" x14ac:dyDescent="0.2">
      <c r="A18" s="93">
        <f>ROW() - ROW('RISK ASSESSMENT TOOL '!$A$12)</f>
        <v>6</v>
      </c>
      <c r="B18" s="52"/>
      <c r="C18" s="53"/>
      <c r="D18" s="54"/>
      <c r="E18" s="55"/>
      <c r="F18" s="14" t="str">
        <f>IFERROR(INDEX(Sheet2!$D$4:$H$8, MATCH($D18, Sheet2!$C$4:$C$8, 0), MATCH($E18, Sheet2!$D$3:$H$3, 0)),"")</f>
        <v/>
      </c>
      <c r="G18" s="14" t="str">
        <f>IF($F18="","",IF($F18="Low","Tolerable", IF($F18="Low Med","Tolerable", IF($F18="Medium","More Treatment Needed", IF($F18="Med Hi","More Treatment Needed", IF($F18="High","Avoid Risk"))))))</f>
        <v/>
      </c>
      <c r="H18" s="14" t="str">
        <f>IFERROR(INDEX(Sheet2!$D$12:$H$16, MATCH($D18, Sheet2!$C$12:$C$16, 0), MATCH($E18, Sheet2!$D$11:$H$11, 0)),"")</f>
        <v/>
      </c>
      <c r="I18" s="56"/>
      <c r="J18" s="57"/>
      <c r="K18" s="54"/>
      <c r="L18" s="55"/>
      <c r="M18" s="14" t="str">
        <f>IFERROR(INDEX(Sheet2!$D$4:$H$8, MATCH($K18, Sheet2!$C$4:$C$8, 0), MATCH($L18, Sheet2!$D$3:$H$3, 0)),"")</f>
        <v/>
      </c>
      <c r="N18" s="14" t="str">
        <f>IF($M18="","",IF($M18="Low","Tolerable", IF($M18="Low Med","Tolerable", IF($M18="Medium","More Treatment Needed", IF($M18="Med Hi","More Treatment Needed", IF($M18="High","Avoid Risk"))))))</f>
        <v/>
      </c>
      <c r="O18" s="14" t="str">
        <f>IFERROR(INDEX(Sheet2!$D$12:$H$16, MATCH($K18, Sheet2!$C$12:$C$16, 0), MATCH($L18, Sheet2!$D$11:$H$11, 0)),"")</f>
        <v/>
      </c>
      <c r="P18" s="52"/>
      <c r="Q18" s="38"/>
      <c r="R18" s="38"/>
      <c r="S18" s="38"/>
    </row>
    <row r="19" spans="1:19" x14ac:dyDescent="0.2">
      <c r="A19" s="94">
        <f>ROW() - ROW('RISK ASSESSMENT TOOL '!$A$12)</f>
        <v>7</v>
      </c>
      <c r="B19" s="58"/>
      <c r="C19" s="59"/>
      <c r="D19" s="54"/>
      <c r="E19" s="55"/>
      <c r="F19" s="15" t="str">
        <f>IFERROR(INDEX(Sheet2!$D$4:$H$8, MATCH($D19, Sheet2!$C$4:$C$8, 0), MATCH($E19, Sheet2!$D$3:$H$3, 0)),"")</f>
        <v/>
      </c>
      <c r="G19" s="15" t="str">
        <f>IF($F19="","",IF($F19="Low","Tolerable", IF($F19="Low Med","Tolerable", IF($F19="Medium","More Treatment Needed", IF($F19="Med Hi","More Treatment Needed", IF($F19="High","Avoid Risk"))))))</f>
        <v/>
      </c>
      <c r="H19" s="15" t="str">
        <f>IFERROR(INDEX(Sheet2!$D$12:$H$16, MATCH($D19, Sheet2!$C$12:$C$16, 0), MATCH($E19, Sheet2!$D$11:$H$11, 0)),"")</f>
        <v/>
      </c>
      <c r="I19" s="60"/>
      <c r="J19" s="61"/>
      <c r="K19" s="54"/>
      <c r="L19" s="55"/>
      <c r="M19" s="15" t="str">
        <f>IFERROR(INDEX(Sheet2!$D$4:$H$8, MATCH($K19, Sheet2!$C$4:$C$8, 0), MATCH($L19, Sheet2!$D$3:$H$3, 0)),"")</f>
        <v/>
      </c>
      <c r="N19" s="15" t="str">
        <f>IF($M19="","",IF($M19="Low","Tolerable", IF($M19="Low Med","Tolerable", IF($M19="Medium","More Treatment Needed", IF($M19="Med Hi","More Treatment Needed", IF($M19="High","Avoid Risk"))))))</f>
        <v/>
      </c>
      <c r="O19" s="15" t="str">
        <f>IFERROR(INDEX(Sheet2!$D$12:$H$16, MATCH($K19, Sheet2!$C$12:$C$16, 0), MATCH($L19, Sheet2!$D$11:$H$11, 0)),"")</f>
        <v/>
      </c>
      <c r="P19" s="58"/>
      <c r="Q19" s="38"/>
      <c r="R19" s="38"/>
      <c r="S19" s="38"/>
    </row>
    <row r="20" spans="1:19" x14ac:dyDescent="0.2">
      <c r="A20" s="93">
        <f>ROW() - ROW('RISK ASSESSMENT TOOL '!$A$12)</f>
        <v>8</v>
      </c>
      <c r="B20" s="52"/>
      <c r="C20" s="53"/>
      <c r="D20" s="54"/>
      <c r="E20" s="55"/>
      <c r="F20" s="14" t="str">
        <f>IFERROR(INDEX(Sheet2!$D$4:$H$8, MATCH($D20, Sheet2!$C$4:$C$8, 0), MATCH($E20, Sheet2!$D$3:$H$3, 0)),"")</f>
        <v/>
      </c>
      <c r="G20" s="14" t="str">
        <f>IF($F20="","",IF($F20="Low","Tolerable", IF($F20="Low Med","Tolerable", IF($F20="Medium","More Treatment Needed", IF($F20="Med Hi","More Treatment Needed", IF($F20="High","Avoid Risk"))))))</f>
        <v/>
      </c>
      <c r="H20" s="14" t="str">
        <f>IFERROR(INDEX(Sheet2!$D$12:$H$16, MATCH($D20, Sheet2!$C$12:$C$16, 0), MATCH($E20, Sheet2!$D$11:$H$11, 0)),"")</f>
        <v/>
      </c>
      <c r="I20" s="56"/>
      <c r="J20" s="57"/>
      <c r="K20" s="54"/>
      <c r="L20" s="55"/>
      <c r="M20" s="14" t="str">
        <f>IFERROR(INDEX(Sheet2!$D$4:$H$8, MATCH($K20, Sheet2!$C$4:$C$8, 0), MATCH($L20, Sheet2!$D$3:$H$3, 0)),"")</f>
        <v/>
      </c>
      <c r="N20" s="14" t="str">
        <f>IF($M20="","",IF($M20="Low","Tolerable", IF($M20="Low Med","Tolerable", IF($M20="Medium","More Treatment Needed", IF($M20="Med Hi","More Treatment Needed", IF($M20="High","Avoid Risk"))))))</f>
        <v/>
      </c>
      <c r="O20" s="14" t="str">
        <f>IFERROR(INDEX(Sheet2!$D$12:$H$16, MATCH($K20, Sheet2!$C$12:$C$16, 0), MATCH($L20, Sheet2!$D$11:$H$11, 0)),"")</f>
        <v/>
      </c>
      <c r="P20" s="52"/>
      <c r="Q20" s="38"/>
      <c r="R20" s="38"/>
      <c r="S20" s="38"/>
    </row>
    <row r="21" spans="1:19" x14ac:dyDescent="0.2">
      <c r="A21" s="94">
        <f>ROW() - ROW('RISK ASSESSMENT TOOL '!$A$12)</f>
        <v>9</v>
      </c>
      <c r="B21" s="58"/>
      <c r="C21" s="59"/>
      <c r="D21" s="54"/>
      <c r="E21" s="55"/>
      <c r="F21" s="15" t="str">
        <f>IFERROR(INDEX(Sheet2!$D$4:$H$8, MATCH($D21, Sheet2!$C$4:$C$8, 0), MATCH($E21, Sheet2!$D$3:$H$3, 0)),"")</f>
        <v/>
      </c>
      <c r="G21" s="15" t="str">
        <f>IF($F21="","",IF($F21="Low","Tolerable", IF($F21="Low Med","Tolerable", IF($F21="Medium","More Treatment Needed", IF($F21="Med Hi","More Treatment Needed", IF($F21="High","Avoid Risk"))))))</f>
        <v/>
      </c>
      <c r="H21" s="15" t="str">
        <f>IFERROR(INDEX(Sheet2!$D$12:$H$16, MATCH($D21, Sheet2!$C$12:$C$16, 0), MATCH($E21, Sheet2!$D$11:$H$11, 0)),"")</f>
        <v/>
      </c>
      <c r="I21" s="60"/>
      <c r="J21" s="61"/>
      <c r="K21" s="54"/>
      <c r="L21" s="55"/>
      <c r="M21" s="15" t="str">
        <f>IFERROR(INDEX(Sheet2!$D$4:$H$8, MATCH($K21, Sheet2!$C$4:$C$8, 0), MATCH($L21, Sheet2!$D$3:$H$3, 0)),"")</f>
        <v/>
      </c>
      <c r="N21" s="15" t="str">
        <f>IF($M21="","",IF($M21="Low","Tolerable", IF($M21="Low Med","Tolerable", IF($M21="Medium","More Treatment Needed", IF($M21="Med Hi","More Treatment Needed", IF($M21="High","Avoid Risk"))))))</f>
        <v/>
      </c>
      <c r="O21" s="15" t="str">
        <f>IFERROR(INDEX(Sheet2!$D$12:$H$16, MATCH($K21, Sheet2!$C$12:$C$16, 0), MATCH($L21, Sheet2!$D$11:$H$11, 0)),"")</f>
        <v/>
      </c>
      <c r="P21" s="58"/>
      <c r="Q21" s="38"/>
      <c r="R21" s="38"/>
      <c r="S21" s="38"/>
    </row>
    <row r="22" spans="1:19" x14ac:dyDescent="0.2">
      <c r="A22" s="93">
        <f>ROW() - ROW('RISK ASSESSMENT TOOL '!$A$12)</f>
        <v>10</v>
      </c>
      <c r="B22" s="52"/>
      <c r="C22" s="53"/>
      <c r="D22" s="54"/>
      <c r="E22" s="55"/>
      <c r="F22" s="14" t="str">
        <f>IFERROR(INDEX(Sheet2!$D$4:$H$8, MATCH($D22, Sheet2!$C$4:$C$8, 0), MATCH($E22, Sheet2!$D$3:$H$3, 0)),"")</f>
        <v/>
      </c>
      <c r="G22" s="14" t="str">
        <f>IF($F22="","",IF($F22="Low","Tolerable", IF($F22="Low Med","Tolerable", IF($F22="Medium","More Treatment Needed", IF($F22="Med Hi","More Treatment Needed", IF($F22="High","Avoid Risk"))))))</f>
        <v/>
      </c>
      <c r="H22" s="14" t="str">
        <f>IFERROR(INDEX(Sheet2!$D$12:$H$16, MATCH($D22, Sheet2!$C$12:$C$16, 0), MATCH($E22, Sheet2!$D$11:$H$11, 0)),"")</f>
        <v/>
      </c>
      <c r="I22" s="56"/>
      <c r="J22" s="57"/>
      <c r="K22" s="54"/>
      <c r="L22" s="55"/>
      <c r="M22" s="14" t="str">
        <f>IFERROR(INDEX(Sheet2!$D$4:$H$8, MATCH($K22, Sheet2!$C$4:$C$8, 0), MATCH($L22, Sheet2!$D$3:$H$3, 0)),"")</f>
        <v/>
      </c>
      <c r="N22" s="14" t="str">
        <f>IF($M22="","",IF($M22="Low","Tolerable", IF($M22="Low Med","Tolerable", IF($M22="Medium","More Treatment Needed", IF($M22="Med Hi","More Treatment Needed", IF($M22="High","Avoid Risk"))))))</f>
        <v/>
      </c>
      <c r="O22" s="14" t="str">
        <f>IFERROR(INDEX(Sheet2!$D$12:$H$16, MATCH($K22, Sheet2!$C$12:$C$16, 0), MATCH($L22, Sheet2!$D$11:$H$11, 0)),"")</f>
        <v/>
      </c>
      <c r="P22" s="52"/>
    </row>
    <row r="23" spans="1:19" x14ac:dyDescent="0.2">
      <c r="A23" s="93">
        <f>ROW() - ROW('RISK ASSESSMENT TOOL '!$A$12)</f>
        <v>11</v>
      </c>
      <c r="B23" s="52"/>
      <c r="C23" s="53"/>
      <c r="D23" s="54"/>
      <c r="E23" s="55"/>
      <c r="F23" s="14" t="str">
        <f>IFERROR(INDEX(Sheet2!$D$4:$H$8, MATCH($D23, Sheet2!$C$4:$C$8, 0), MATCH($E23, Sheet2!$D$3:$H$3, 0)),"")</f>
        <v/>
      </c>
      <c r="G23" s="14" t="str">
        <f>IF($F23="","",IF($F23="Low","Tolerable", IF($F23="Low Med","Tolerable", IF($F23="Medium","More Treatment Needed", IF($F23="Med Hi","More Treatment Needed", IF($F23="High","Avoid Risk"))))))</f>
        <v/>
      </c>
      <c r="H23" s="14" t="str">
        <f>IFERROR(INDEX(Sheet2!$D$12:$H$16, MATCH($D23, Sheet2!$C$12:$C$16, 0), MATCH($E23, Sheet2!$D$11:$H$11, 0)),"")</f>
        <v/>
      </c>
      <c r="I23" s="56"/>
      <c r="J23" s="61"/>
      <c r="K23" s="54"/>
      <c r="L23" s="55"/>
      <c r="M23" s="14" t="str">
        <f>IFERROR(INDEX(Sheet2!$D$4:$H$8, MATCH($K23, Sheet2!$C$4:$C$8, 0), MATCH($L23, Sheet2!$D$3:$H$3, 0)),"")</f>
        <v/>
      </c>
      <c r="N23" s="14" t="str">
        <f>IF($M23="","",IF($M23="Low","Tolerable", IF($M23="Low Med","Tolerable", IF($M23="Medium","More Treatment Needed", IF($M23="Med Hi","More Treatment Needed", IF($M23="High","Avoid Risk"))))))</f>
        <v/>
      </c>
      <c r="O23" s="14" t="str">
        <f>IFERROR(INDEX(Sheet2!$D$12:$H$16, MATCH($K23, Sheet2!$C$12:$C$16, 0), MATCH($L23, Sheet2!$D$11:$H$11, 0)),"")</f>
        <v/>
      </c>
      <c r="P23" s="52"/>
    </row>
    <row r="24" spans="1:19" x14ac:dyDescent="0.2">
      <c r="A24" s="93">
        <f>ROW() - ROW('RISK ASSESSMENT TOOL '!$A$12)</f>
        <v>12</v>
      </c>
      <c r="B24" s="52"/>
      <c r="C24" s="53"/>
      <c r="D24" s="54"/>
      <c r="E24" s="55"/>
      <c r="F24" s="14" t="str">
        <f>IFERROR(INDEX(Sheet2!$D$4:$H$8, MATCH($D24, Sheet2!$C$4:$C$8, 0), MATCH($E24, Sheet2!$D$3:$H$3, 0)),"")</f>
        <v/>
      </c>
      <c r="G24" s="14" t="str">
        <f>IF($F24="","",IF($F24="Low","Tolerable", IF($F24="Low Med","Tolerable", IF($F24="Medium","More Treatment Needed", IF($F24="Med Hi","More Treatment Needed", IF($F24="High","Avoid Risk"))))))</f>
        <v/>
      </c>
      <c r="H24" s="14" t="str">
        <f>IFERROR(INDEX(Sheet2!$D$12:$H$16, MATCH($D24, Sheet2!$C$12:$C$16, 0), MATCH($E24, Sheet2!$D$11:$H$11, 0)),"")</f>
        <v/>
      </c>
      <c r="I24" s="56"/>
      <c r="J24" s="57"/>
      <c r="K24" s="54"/>
      <c r="L24" s="55"/>
      <c r="M24" s="14" t="str">
        <f>IFERROR(INDEX(Sheet2!$D$4:$H$8, MATCH($K24, Sheet2!$C$4:$C$8, 0), MATCH($L24, Sheet2!$D$3:$H$3, 0)),"")</f>
        <v/>
      </c>
      <c r="N24" s="14" t="str">
        <f>IF($M24="","",IF($M24="Low","Tolerable", IF($M24="Low Med","Tolerable", IF($M24="Medium","More Treatment Needed", IF($M24="Med Hi","More Treatment Needed", IF($M24="High","Avoid Risk"))))))</f>
        <v/>
      </c>
      <c r="O24" s="14" t="str">
        <f>IFERROR(INDEX(Sheet2!$D$12:$H$16, MATCH($K24, Sheet2!$C$12:$C$16, 0), MATCH($L24, Sheet2!$D$11:$H$11, 0)),"")</f>
        <v/>
      </c>
      <c r="P24" s="52"/>
    </row>
    <row r="25" spans="1:19" x14ac:dyDescent="0.2">
      <c r="A25" s="93">
        <f>ROW() - ROW('RISK ASSESSMENT TOOL '!$A$12)</f>
        <v>13</v>
      </c>
      <c r="B25" s="52"/>
      <c r="C25" s="53"/>
      <c r="D25" s="54"/>
      <c r="E25" s="55"/>
      <c r="F25" s="14" t="str">
        <f>IFERROR(INDEX(Sheet2!$D$4:$H$8, MATCH($D25, Sheet2!$C$4:$C$8, 0), MATCH($E25, Sheet2!$D$3:$H$3, 0)),"")</f>
        <v/>
      </c>
      <c r="G25" s="14" t="str">
        <f>IF($F25="","",IF($F25="Low","Tolerable", IF($F25="Low Med","Tolerable", IF($F25="Medium","More Treatment Needed", IF($F25="Med Hi","More Treatment Needed", IF($F25="High","Avoid Risk"))))))</f>
        <v/>
      </c>
      <c r="H25" s="14" t="str">
        <f>IFERROR(INDEX(Sheet2!$D$12:$H$16, MATCH($D25, Sheet2!$C$12:$C$16, 0), MATCH($E25, Sheet2!$D$11:$H$11, 0)),"")</f>
        <v/>
      </c>
      <c r="I25" s="56"/>
      <c r="J25" s="62"/>
      <c r="K25" s="54"/>
      <c r="L25" s="55"/>
      <c r="M25" s="14" t="str">
        <f>IFERROR(INDEX(Sheet2!$D$4:$H$8, MATCH($K25, Sheet2!$C$4:$C$8, 0), MATCH($L25, Sheet2!$D$3:$H$3, 0)),"")</f>
        <v/>
      </c>
      <c r="N25" s="14" t="str">
        <f>IF($M25="","",IF($M25="Low","Tolerable", IF($M25="Low Med","Tolerable", IF($M25="Medium","More Treatment Needed", IF($M25="Med Hi","More Treatment Needed", IF($M25="High","Avoid Risk"))))))</f>
        <v/>
      </c>
      <c r="O25" s="14" t="str">
        <f>IFERROR(INDEX(Sheet2!$D$12:$H$16, MATCH($K25, Sheet2!$C$12:$C$16, 0), MATCH($L25, Sheet2!$D$11:$H$11, 0)),"")</f>
        <v/>
      </c>
      <c r="P25" s="52"/>
    </row>
    <row r="26" spans="1:19" x14ac:dyDescent="0.2">
      <c r="A26" s="93">
        <f>ROW() - ROW('RISK ASSESSMENT TOOL '!$A$12)</f>
        <v>14</v>
      </c>
      <c r="B26" s="52"/>
      <c r="C26" s="53"/>
      <c r="D26" s="54"/>
      <c r="E26" s="55"/>
      <c r="F26" s="14" t="str">
        <f>IFERROR(INDEX(Sheet2!$D$4:$H$8, MATCH($D26, Sheet2!$C$4:$C$8, 0), MATCH($E26, Sheet2!$D$3:$H$3, 0)),"")</f>
        <v/>
      </c>
      <c r="G26" s="14" t="str">
        <f>IF($F26="","",IF($F26="Low","Tolerable", IF($F26="Low Med","Tolerable", IF($F26="Medium","More Treatment Needed", IF($F26="Med Hi","More Treatment Needed", IF($F26="High","Avoid Risk"))))))</f>
        <v/>
      </c>
      <c r="H26" s="14" t="str">
        <f>IFERROR(INDEX(Sheet2!$D$12:$H$16, MATCH($D26, Sheet2!$C$12:$C$16, 0), MATCH($E26, Sheet2!$D$11:$H$11, 0)),"")</f>
        <v/>
      </c>
      <c r="I26" s="56"/>
      <c r="J26" s="62"/>
      <c r="K26" s="54"/>
      <c r="L26" s="55"/>
      <c r="M26" s="14" t="str">
        <f>IFERROR(INDEX(Sheet2!$D$4:$H$8, MATCH($K26, Sheet2!$C$4:$C$8, 0), MATCH($L26, Sheet2!$D$3:$H$3, 0)),"")</f>
        <v/>
      </c>
      <c r="N26" s="14" t="str">
        <f>IF($M26="","",IF($M26="Low","Tolerable", IF($M26="Low Med","Tolerable", IF($M26="Medium","More Treatment Needed", IF($M26="Med Hi","More Treatment Needed", IF($M26="High","Avoid Risk"))))))</f>
        <v/>
      </c>
      <c r="O26" s="14" t="str">
        <f>IFERROR(INDEX(Sheet2!$D$12:$H$16, MATCH($K26, Sheet2!$C$12:$C$16, 0), MATCH($L26, Sheet2!$D$11:$H$11, 0)),"")</f>
        <v/>
      </c>
      <c r="P26" s="52"/>
    </row>
    <row r="27" spans="1:19" x14ac:dyDescent="0.2">
      <c r="A27" s="95">
        <f>ROW() - ROW('RISK ASSESSMENT TOOL '!$A$12)</f>
        <v>15</v>
      </c>
      <c r="B27" s="63"/>
      <c r="C27" s="64"/>
      <c r="D27" s="65"/>
      <c r="E27" s="66"/>
      <c r="F27" s="14" t="str">
        <f>IFERROR(INDEX(Sheet2!$D$4:$H$8, MATCH($D27, Sheet2!$C$4:$C$8, 0), MATCH($E27, Sheet2!$D$3:$H$3, 0)),"")</f>
        <v/>
      </c>
      <c r="G27" s="14" t="str">
        <f t="shared" ref="G27:G75" si="0">IF($F27="","",IF($F27="Low","Tolerable", IF($F27="Low Med","Tolerable", IF($F27="Medium","More Treatment Needed", IF($F27="Med Hi","More Treatment Needed", IF($F27="High","Avoid Risk"))))))</f>
        <v/>
      </c>
      <c r="H27" s="33" t="str">
        <f>IFERROR(INDEX(Sheet2!$D$12:$H$16, MATCH($D27, Sheet2!$C$12:$C$16, 0), MATCH($E27, Sheet2!$D$11:$H$11, 0)),"")</f>
        <v/>
      </c>
      <c r="I27" s="67"/>
      <c r="J27" s="68"/>
      <c r="K27" s="65"/>
      <c r="L27" s="66"/>
      <c r="M27" s="14" t="str">
        <f>IFERROR(INDEX(Sheet2!$D$4:$H$8, MATCH($K27, Sheet2!$C$4:$C$8, 0), MATCH($L27, Sheet2!$D$3:$H$3, 0)),"")</f>
        <v/>
      </c>
      <c r="N27" s="14" t="str">
        <f t="shared" ref="N27:N75" si="1">IF($M27="","",IF($M27="Low","Tolerable", IF($M27="Low Med","Tolerable", IF($M27="Medium","More Treatment Needed", IF($M27="Med Hi","More Treatment Needed", IF($M27="High","Avoid Risk"))))))</f>
        <v/>
      </c>
      <c r="O27" s="32" t="str">
        <f>IFERROR(INDEX(Sheet2!$D$12:$H$16, MATCH($K27, Sheet2!$C$12:$C$16, 0), MATCH($L27, Sheet2!$D$11:$H$11, 0)),"")</f>
        <v/>
      </c>
      <c r="P27" s="68"/>
    </row>
    <row r="28" spans="1:19" x14ac:dyDescent="0.2">
      <c r="A28" s="95">
        <f>ROW() - ROW('RISK ASSESSMENT TOOL '!$A$12)</f>
        <v>16</v>
      </c>
      <c r="B28" s="63"/>
      <c r="C28" s="64"/>
      <c r="D28" s="65"/>
      <c r="E28" s="66"/>
      <c r="F28" s="14" t="str">
        <f>IFERROR(INDEX(Sheet2!$D$4:$H$8, MATCH($D28, Sheet2!$C$4:$C$8, 0), MATCH($E28, Sheet2!$D$3:$H$3, 0)),"")</f>
        <v/>
      </c>
      <c r="G28" s="14" t="str">
        <f t="shared" si="0"/>
        <v/>
      </c>
      <c r="H28" s="33" t="str">
        <f>IFERROR(INDEX(Sheet2!$D$12:$H$16, MATCH($D28, Sheet2!$C$12:$C$16, 0), MATCH($E28, Sheet2!$D$11:$H$11, 0)),"")</f>
        <v/>
      </c>
      <c r="I28" s="67"/>
      <c r="J28" s="68"/>
      <c r="K28" s="65"/>
      <c r="L28" s="66"/>
      <c r="M28" s="14" t="str">
        <f>IFERROR(INDEX(Sheet2!$D$4:$H$8, MATCH($K28, Sheet2!$C$4:$C$8, 0), MATCH($L28, Sheet2!$D$3:$H$3, 0)),"")</f>
        <v/>
      </c>
      <c r="N28" s="14" t="str">
        <f t="shared" si="1"/>
        <v/>
      </c>
      <c r="O28" s="32" t="str">
        <f>IFERROR(INDEX(Sheet2!$D$12:$H$16, MATCH($K28, Sheet2!$C$12:$C$16, 0), MATCH($L28, Sheet2!$D$11:$H$11, 0)),"")</f>
        <v/>
      </c>
      <c r="P28" s="68"/>
    </row>
    <row r="29" spans="1:19" x14ac:dyDescent="0.2">
      <c r="A29" s="95">
        <f>ROW() - ROW('RISK ASSESSMENT TOOL '!$A$12)</f>
        <v>17</v>
      </c>
      <c r="B29" s="63"/>
      <c r="C29" s="64"/>
      <c r="D29" s="65"/>
      <c r="E29" s="66"/>
      <c r="F29" s="14" t="str">
        <f>IFERROR(INDEX(Sheet2!$D$4:$H$8, MATCH($D29, Sheet2!$C$4:$C$8, 0), MATCH($E29, Sheet2!$D$3:$H$3, 0)),"")</f>
        <v/>
      </c>
      <c r="G29" s="14" t="str">
        <f t="shared" si="0"/>
        <v/>
      </c>
      <c r="H29" s="33" t="str">
        <f>IFERROR(INDEX(Sheet2!$D$12:$H$16, MATCH($D29, Sheet2!$C$12:$C$16, 0), MATCH($E29, Sheet2!$D$11:$H$11, 0)),"")</f>
        <v/>
      </c>
      <c r="I29" s="67"/>
      <c r="J29" s="68"/>
      <c r="K29" s="65"/>
      <c r="L29" s="66"/>
      <c r="M29" s="14" t="str">
        <f>IFERROR(INDEX(Sheet2!$D$4:$H$8, MATCH($K29, Sheet2!$C$4:$C$8, 0), MATCH($L29, Sheet2!$D$3:$H$3, 0)),"")</f>
        <v/>
      </c>
      <c r="N29" s="14" t="str">
        <f t="shared" si="1"/>
        <v/>
      </c>
      <c r="O29" s="32" t="str">
        <f>IFERROR(INDEX(Sheet2!$D$12:$H$16, MATCH($K29, Sheet2!$C$12:$C$16, 0), MATCH($L29, Sheet2!$D$11:$H$11, 0)),"")</f>
        <v/>
      </c>
      <c r="P29" s="68"/>
    </row>
    <row r="30" spans="1:19" x14ac:dyDescent="0.2">
      <c r="A30" s="95">
        <f>ROW() - ROW('RISK ASSESSMENT TOOL '!$A$12)</f>
        <v>18</v>
      </c>
      <c r="B30" s="63"/>
      <c r="C30" s="64"/>
      <c r="D30" s="65"/>
      <c r="E30" s="66"/>
      <c r="F30" s="14" t="str">
        <f>IFERROR(INDEX(Sheet2!$D$4:$H$8, MATCH($D30, Sheet2!$C$4:$C$8, 0), MATCH($E30, Sheet2!$D$3:$H$3, 0)),"")</f>
        <v/>
      </c>
      <c r="G30" s="14" t="str">
        <f t="shared" si="0"/>
        <v/>
      </c>
      <c r="H30" s="33" t="str">
        <f>IFERROR(INDEX(Sheet2!$D$12:$H$16, MATCH($D30, Sheet2!$C$12:$C$16, 0), MATCH($E30, Sheet2!$D$11:$H$11, 0)),"")</f>
        <v/>
      </c>
      <c r="I30" s="67"/>
      <c r="J30" s="68"/>
      <c r="K30" s="65"/>
      <c r="L30" s="66"/>
      <c r="M30" s="14" t="str">
        <f>IFERROR(INDEX(Sheet2!$D$4:$H$8, MATCH($K30, Sheet2!$C$4:$C$8, 0), MATCH($L30, Sheet2!$D$3:$H$3, 0)),"")</f>
        <v/>
      </c>
      <c r="N30" s="14" t="str">
        <f t="shared" si="1"/>
        <v/>
      </c>
      <c r="O30" s="32" t="str">
        <f>IFERROR(INDEX(Sheet2!$D$12:$H$16, MATCH($K30, Sheet2!$C$12:$C$16, 0), MATCH($L30, Sheet2!$D$11:$H$11, 0)),"")</f>
        <v/>
      </c>
      <c r="P30" s="68"/>
    </row>
    <row r="31" spans="1:19" x14ac:dyDescent="0.2">
      <c r="A31" s="95">
        <f>ROW() - ROW('RISK ASSESSMENT TOOL '!$A$12)</f>
        <v>19</v>
      </c>
      <c r="B31" s="63"/>
      <c r="C31" s="64"/>
      <c r="D31" s="65"/>
      <c r="E31" s="66"/>
      <c r="F31" s="14" t="str">
        <f>IFERROR(INDEX(Sheet2!$D$4:$H$8, MATCH($D31, Sheet2!$C$4:$C$8, 0), MATCH($E31, Sheet2!$D$3:$H$3, 0)),"")</f>
        <v/>
      </c>
      <c r="G31" s="14" t="str">
        <f t="shared" si="0"/>
        <v/>
      </c>
      <c r="H31" s="33" t="str">
        <f>IFERROR(INDEX(Sheet2!$D$12:$H$16, MATCH($D31, Sheet2!$C$12:$C$16, 0), MATCH($E31, Sheet2!$D$11:$H$11, 0)),"")</f>
        <v/>
      </c>
      <c r="I31" s="67"/>
      <c r="J31" s="68"/>
      <c r="K31" s="65"/>
      <c r="L31" s="66"/>
      <c r="M31" s="14" t="str">
        <f>IFERROR(INDEX(Sheet2!$D$4:$H$8, MATCH($K31, Sheet2!$C$4:$C$8, 0), MATCH($L31, Sheet2!$D$3:$H$3, 0)),"")</f>
        <v/>
      </c>
      <c r="N31" s="14" t="str">
        <f t="shared" si="1"/>
        <v/>
      </c>
      <c r="O31" s="32" t="str">
        <f>IFERROR(INDEX(Sheet2!$D$12:$H$16, MATCH($K31, Sheet2!$C$12:$C$16, 0), MATCH($L31, Sheet2!$D$11:$H$11, 0)),"")</f>
        <v/>
      </c>
      <c r="P31" s="68"/>
    </row>
    <row r="32" spans="1:19" x14ac:dyDescent="0.2">
      <c r="A32" s="95">
        <f>ROW() - ROW('RISK ASSESSMENT TOOL '!$A$12)</f>
        <v>20</v>
      </c>
      <c r="B32" s="63"/>
      <c r="C32" s="64"/>
      <c r="D32" s="65"/>
      <c r="E32" s="66"/>
      <c r="F32" s="14" t="str">
        <f>IFERROR(INDEX(Sheet2!$D$4:$H$8, MATCH($D32, Sheet2!$C$4:$C$8, 0), MATCH($E32, Sheet2!$D$3:$H$3, 0)),"")</f>
        <v/>
      </c>
      <c r="G32" s="14" t="str">
        <f t="shared" si="0"/>
        <v/>
      </c>
      <c r="H32" s="33" t="str">
        <f>IFERROR(INDEX(Sheet2!$D$12:$H$16, MATCH($D32, Sheet2!$C$12:$C$16, 0), MATCH($E32, Sheet2!$D$11:$H$11, 0)),"")</f>
        <v/>
      </c>
      <c r="I32" s="67"/>
      <c r="J32" s="68"/>
      <c r="K32" s="65"/>
      <c r="L32" s="66"/>
      <c r="M32" s="14" t="str">
        <f>IFERROR(INDEX(Sheet2!$D$4:$H$8, MATCH($K32, Sheet2!$C$4:$C$8, 0), MATCH($L32, Sheet2!$D$3:$H$3, 0)),"")</f>
        <v/>
      </c>
      <c r="N32" s="14" t="str">
        <f t="shared" si="1"/>
        <v/>
      </c>
      <c r="O32" s="32" t="str">
        <f>IFERROR(INDEX(Sheet2!$D$12:$H$16, MATCH($K32, Sheet2!$C$12:$C$16, 0), MATCH($L32, Sheet2!$D$11:$H$11, 0)),"")</f>
        <v/>
      </c>
      <c r="P32" s="68"/>
    </row>
    <row r="33" spans="1:16" x14ac:dyDescent="0.2">
      <c r="A33" s="95">
        <f>ROW() - ROW('RISK ASSESSMENT TOOL '!$A$12)</f>
        <v>21</v>
      </c>
      <c r="B33" s="63"/>
      <c r="C33" s="64"/>
      <c r="D33" s="65"/>
      <c r="E33" s="66"/>
      <c r="F33" s="14" t="str">
        <f>IFERROR(INDEX(Sheet2!$D$4:$H$8, MATCH($D33, Sheet2!$C$4:$C$8, 0), MATCH($E33, Sheet2!$D$3:$H$3, 0)),"")</f>
        <v/>
      </c>
      <c r="G33" s="14" t="str">
        <f t="shared" si="0"/>
        <v/>
      </c>
      <c r="H33" s="33" t="str">
        <f>IFERROR(INDEX(Sheet2!$D$12:$H$16, MATCH($D33, Sheet2!$C$12:$C$16, 0), MATCH($E33, Sheet2!$D$11:$H$11, 0)),"")</f>
        <v/>
      </c>
      <c r="I33" s="67"/>
      <c r="J33" s="68"/>
      <c r="K33" s="65"/>
      <c r="L33" s="66"/>
      <c r="M33" s="14" t="str">
        <f>IFERROR(INDEX(Sheet2!$D$4:$H$8, MATCH($K33, Sheet2!$C$4:$C$8, 0), MATCH($L33, Sheet2!$D$3:$H$3, 0)),"")</f>
        <v/>
      </c>
      <c r="N33" s="14" t="str">
        <f t="shared" si="1"/>
        <v/>
      </c>
      <c r="O33" s="32" t="str">
        <f>IFERROR(INDEX(Sheet2!$D$12:$H$16, MATCH($K33, Sheet2!$C$12:$C$16, 0), MATCH($L33, Sheet2!$D$11:$H$11, 0)),"")</f>
        <v/>
      </c>
      <c r="P33" s="68"/>
    </row>
    <row r="34" spans="1:16" x14ac:dyDescent="0.2">
      <c r="A34" s="95">
        <f>ROW() - ROW('RISK ASSESSMENT TOOL '!$A$12)</f>
        <v>22</v>
      </c>
      <c r="B34" s="63"/>
      <c r="C34" s="64"/>
      <c r="D34" s="65"/>
      <c r="E34" s="66"/>
      <c r="F34" s="14" t="str">
        <f>IFERROR(INDEX(Sheet2!$D$4:$H$8, MATCH($D34, Sheet2!$C$4:$C$8, 0), MATCH($E34, Sheet2!$D$3:$H$3, 0)),"")</f>
        <v/>
      </c>
      <c r="G34" s="14" t="str">
        <f t="shared" si="0"/>
        <v/>
      </c>
      <c r="H34" s="33" t="str">
        <f>IFERROR(INDEX(Sheet2!$D$12:$H$16, MATCH($D34, Sheet2!$C$12:$C$16, 0), MATCH($E34, Sheet2!$D$11:$H$11, 0)),"")</f>
        <v/>
      </c>
      <c r="I34" s="67"/>
      <c r="J34" s="68"/>
      <c r="K34" s="65"/>
      <c r="L34" s="66"/>
      <c r="M34" s="14" t="str">
        <f>IFERROR(INDEX(Sheet2!$D$4:$H$8, MATCH($K34, Sheet2!$C$4:$C$8, 0), MATCH($L34, Sheet2!$D$3:$H$3, 0)),"")</f>
        <v/>
      </c>
      <c r="N34" s="14" t="str">
        <f t="shared" si="1"/>
        <v/>
      </c>
      <c r="O34" s="32" t="str">
        <f>IFERROR(INDEX(Sheet2!$D$12:$H$16, MATCH($K34, Sheet2!$C$12:$C$16, 0), MATCH($L34, Sheet2!$D$11:$H$11, 0)),"")</f>
        <v/>
      </c>
      <c r="P34" s="68"/>
    </row>
    <row r="35" spans="1:16" x14ac:dyDescent="0.2">
      <c r="A35" s="95">
        <f>ROW() - ROW('RISK ASSESSMENT TOOL '!$A$12)</f>
        <v>23</v>
      </c>
      <c r="B35" s="63"/>
      <c r="C35" s="64"/>
      <c r="D35" s="65"/>
      <c r="E35" s="66"/>
      <c r="F35" s="14" t="str">
        <f>IFERROR(INDEX(Sheet2!$D$4:$H$8, MATCH($D35, Sheet2!$C$4:$C$8, 0), MATCH($E35, Sheet2!$D$3:$H$3, 0)),"")</f>
        <v/>
      </c>
      <c r="G35" s="14" t="str">
        <f t="shared" si="0"/>
        <v/>
      </c>
      <c r="H35" s="33" t="str">
        <f>IFERROR(INDEX(Sheet2!$D$12:$H$16, MATCH($D35, Sheet2!$C$12:$C$16, 0), MATCH($E35, Sheet2!$D$11:$H$11, 0)),"")</f>
        <v/>
      </c>
      <c r="I35" s="67"/>
      <c r="J35" s="68"/>
      <c r="K35" s="65"/>
      <c r="L35" s="66"/>
      <c r="M35" s="14" t="str">
        <f>IFERROR(INDEX(Sheet2!$D$4:$H$8, MATCH($K35, Sheet2!$C$4:$C$8, 0), MATCH($L35, Sheet2!$D$3:$H$3, 0)),"")</f>
        <v/>
      </c>
      <c r="N35" s="14" t="str">
        <f t="shared" si="1"/>
        <v/>
      </c>
      <c r="O35" s="32" t="str">
        <f>IFERROR(INDEX(Sheet2!$D$12:$H$16, MATCH($K35, Sheet2!$C$12:$C$16, 0), MATCH($L35, Sheet2!$D$11:$H$11, 0)),"")</f>
        <v/>
      </c>
      <c r="P35" s="68"/>
    </row>
    <row r="36" spans="1:16" x14ac:dyDescent="0.2">
      <c r="A36" s="95">
        <f>ROW() - ROW('RISK ASSESSMENT TOOL '!$A$12)</f>
        <v>24</v>
      </c>
      <c r="B36" s="63"/>
      <c r="C36" s="64"/>
      <c r="D36" s="65"/>
      <c r="E36" s="66"/>
      <c r="F36" s="14" t="str">
        <f>IFERROR(INDEX(Sheet2!$D$4:$H$8, MATCH($D36, Sheet2!$C$4:$C$8, 0), MATCH($E36, Sheet2!$D$3:$H$3, 0)),"")</f>
        <v/>
      </c>
      <c r="G36" s="14" t="str">
        <f t="shared" si="0"/>
        <v/>
      </c>
      <c r="H36" s="33" t="str">
        <f>IFERROR(INDEX(Sheet2!$D$12:$H$16, MATCH($D36, Sheet2!$C$12:$C$16, 0), MATCH($E36, Sheet2!$D$11:$H$11, 0)),"")</f>
        <v/>
      </c>
      <c r="I36" s="67"/>
      <c r="J36" s="68"/>
      <c r="K36" s="65"/>
      <c r="L36" s="66"/>
      <c r="M36" s="14" t="str">
        <f>IFERROR(INDEX(Sheet2!$D$4:$H$8, MATCH($K36, Sheet2!$C$4:$C$8, 0), MATCH($L36, Sheet2!$D$3:$H$3, 0)),"")</f>
        <v/>
      </c>
      <c r="N36" s="14" t="str">
        <f t="shared" si="1"/>
        <v/>
      </c>
      <c r="O36" s="32" t="str">
        <f>IFERROR(INDEX(Sheet2!$D$12:$H$16, MATCH($K36, Sheet2!$C$12:$C$16, 0), MATCH($L36, Sheet2!$D$11:$H$11, 0)),"")</f>
        <v/>
      </c>
      <c r="P36" s="68"/>
    </row>
    <row r="37" spans="1:16" x14ac:dyDescent="0.2">
      <c r="A37" s="95">
        <f>ROW() - ROW('RISK ASSESSMENT TOOL '!$A$12)</f>
        <v>25</v>
      </c>
      <c r="B37" s="63"/>
      <c r="C37" s="64"/>
      <c r="D37" s="65"/>
      <c r="E37" s="66"/>
      <c r="F37" s="14" t="str">
        <f>IFERROR(INDEX(Sheet2!$D$4:$H$8, MATCH($D37, Sheet2!$C$4:$C$8, 0), MATCH($E37, Sheet2!$D$3:$H$3, 0)),"")</f>
        <v/>
      </c>
      <c r="G37" s="14" t="str">
        <f t="shared" si="0"/>
        <v/>
      </c>
      <c r="H37" s="33" t="str">
        <f>IFERROR(INDEX(Sheet2!$D$12:$H$16, MATCH($D37, Sheet2!$C$12:$C$16, 0), MATCH($E37, Sheet2!$D$11:$H$11, 0)),"")</f>
        <v/>
      </c>
      <c r="I37" s="67"/>
      <c r="J37" s="68"/>
      <c r="K37" s="65"/>
      <c r="L37" s="66"/>
      <c r="M37" s="14" t="str">
        <f>IFERROR(INDEX(Sheet2!$D$4:$H$8, MATCH($K37, Sheet2!$C$4:$C$8, 0), MATCH($L37, Sheet2!$D$3:$H$3, 0)),"")</f>
        <v/>
      </c>
      <c r="N37" s="14" t="str">
        <f t="shared" si="1"/>
        <v/>
      </c>
      <c r="O37" s="32" t="str">
        <f>IFERROR(INDEX(Sheet2!$D$12:$H$16, MATCH($K37, Sheet2!$C$12:$C$16, 0), MATCH($L37, Sheet2!$D$11:$H$11, 0)),"")</f>
        <v/>
      </c>
      <c r="P37" s="68"/>
    </row>
    <row r="38" spans="1:16" x14ac:dyDescent="0.2">
      <c r="A38" s="95">
        <f>ROW() - ROW('RISK ASSESSMENT TOOL '!$A$12)</f>
        <v>26</v>
      </c>
      <c r="B38" s="63"/>
      <c r="C38" s="64"/>
      <c r="D38" s="65"/>
      <c r="E38" s="66"/>
      <c r="F38" s="14" t="str">
        <f>IFERROR(INDEX(Sheet2!$D$4:$H$8, MATCH($D38, Sheet2!$C$4:$C$8, 0), MATCH($E38, Sheet2!$D$3:$H$3, 0)),"")</f>
        <v/>
      </c>
      <c r="G38" s="14" t="str">
        <f t="shared" si="0"/>
        <v/>
      </c>
      <c r="H38" s="33" t="str">
        <f>IFERROR(INDEX(Sheet2!$D$12:$H$16, MATCH($D38, Sheet2!$C$12:$C$16, 0), MATCH($E38, Sheet2!$D$11:$H$11, 0)),"")</f>
        <v/>
      </c>
      <c r="I38" s="67"/>
      <c r="J38" s="68"/>
      <c r="K38" s="65"/>
      <c r="L38" s="66"/>
      <c r="M38" s="14" t="str">
        <f>IFERROR(INDEX(Sheet2!$D$4:$H$8, MATCH($K38, Sheet2!$C$4:$C$8, 0), MATCH($L38, Sheet2!$D$3:$H$3, 0)),"")</f>
        <v/>
      </c>
      <c r="N38" s="14" t="str">
        <f t="shared" si="1"/>
        <v/>
      </c>
      <c r="O38" s="32" t="str">
        <f>IFERROR(INDEX(Sheet2!$D$12:$H$16, MATCH($K38, Sheet2!$C$12:$C$16, 0), MATCH($L38, Sheet2!$D$11:$H$11, 0)),"")</f>
        <v/>
      </c>
      <c r="P38" s="68"/>
    </row>
    <row r="39" spans="1:16" x14ac:dyDescent="0.2">
      <c r="A39" s="95">
        <f>ROW() - ROW('RISK ASSESSMENT TOOL '!$A$12)</f>
        <v>27</v>
      </c>
      <c r="B39" s="63"/>
      <c r="C39" s="64"/>
      <c r="D39" s="65"/>
      <c r="E39" s="66"/>
      <c r="F39" s="14" t="str">
        <f>IFERROR(INDEX(Sheet2!$D$4:$H$8, MATCH($D39, Sheet2!$C$4:$C$8, 0), MATCH($E39, Sheet2!$D$3:$H$3, 0)),"")</f>
        <v/>
      </c>
      <c r="G39" s="14" t="str">
        <f t="shared" si="0"/>
        <v/>
      </c>
      <c r="H39" s="33" t="str">
        <f>IFERROR(INDEX(Sheet2!$D$12:$H$16, MATCH($D39, Sheet2!$C$12:$C$16, 0), MATCH($E39, Sheet2!$D$11:$H$11, 0)),"")</f>
        <v/>
      </c>
      <c r="I39" s="67"/>
      <c r="J39" s="68"/>
      <c r="K39" s="65"/>
      <c r="L39" s="66"/>
      <c r="M39" s="14" t="str">
        <f>IFERROR(INDEX(Sheet2!$D$4:$H$8, MATCH($K39, Sheet2!$C$4:$C$8, 0), MATCH($L39, Sheet2!$D$3:$H$3, 0)),"")</f>
        <v/>
      </c>
      <c r="N39" s="14" t="str">
        <f t="shared" si="1"/>
        <v/>
      </c>
      <c r="O39" s="32" t="str">
        <f>IFERROR(INDEX(Sheet2!$D$12:$H$16, MATCH($K39, Sheet2!$C$12:$C$16, 0), MATCH($L39, Sheet2!$D$11:$H$11, 0)),"")</f>
        <v/>
      </c>
      <c r="P39" s="68"/>
    </row>
    <row r="40" spans="1:16" x14ac:dyDescent="0.2">
      <c r="A40" s="95">
        <f>ROW() - ROW('RISK ASSESSMENT TOOL '!$A$12)</f>
        <v>28</v>
      </c>
      <c r="B40" s="63"/>
      <c r="C40" s="64"/>
      <c r="D40" s="65"/>
      <c r="E40" s="66"/>
      <c r="F40" s="14" t="str">
        <f>IFERROR(INDEX(Sheet2!$D$4:$H$8, MATCH($D40, Sheet2!$C$4:$C$8, 0), MATCH($E40, Sheet2!$D$3:$H$3, 0)),"")</f>
        <v/>
      </c>
      <c r="G40" s="14" t="str">
        <f t="shared" si="0"/>
        <v/>
      </c>
      <c r="H40" s="33" t="str">
        <f>IFERROR(INDEX(Sheet2!$D$12:$H$16, MATCH($D40, Sheet2!$C$12:$C$16, 0), MATCH($E40, Sheet2!$D$11:$H$11, 0)),"")</f>
        <v/>
      </c>
      <c r="I40" s="67"/>
      <c r="J40" s="68"/>
      <c r="K40" s="65"/>
      <c r="L40" s="66"/>
      <c r="M40" s="14" t="str">
        <f>IFERROR(INDEX(Sheet2!$D$4:$H$8, MATCH($K40, Sheet2!$C$4:$C$8, 0), MATCH($L40, Sheet2!$D$3:$H$3, 0)),"")</f>
        <v/>
      </c>
      <c r="N40" s="14" t="str">
        <f t="shared" si="1"/>
        <v/>
      </c>
      <c r="O40" s="32" t="str">
        <f>IFERROR(INDEX(Sheet2!$D$12:$H$16, MATCH($K40, Sheet2!$C$12:$C$16, 0), MATCH($L40, Sheet2!$D$11:$H$11, 0)),"")</f>
        <v/>
      </c>
      <c r="P40" s="68"/>
    </row>
    <row r="41" spans="1:16" x14ac:dyDescent="0.2">
      <c r="A41" s="95">
        <f>ROW() - ROW('RISK ASSESSMENT TOOL '!$A$12)</f>
        <v>29</v>
      </c>
      <c r="B41" s="63"/>
      <c r="C41" s="64"/>
      <c r="D41" s="65"/>
      <c r="E41" s="66"/>
      <c r="F41" s="14" t="str">
        <f>IFERROR(INDEX(Sheet2!$D$4:$H$8, MATCH($D41, Sheet2!$C$4:$C$8, 0), MATCH($E41, Sheet2!$D$3:$H$3, 0)),"")</f>
        <v/>
      </c>
      <c r="G41" s="14" t="str">
        <f t="shared" si="0"/>
        <v/>
      </c>
      <c r="H41" s="33" t="str">
        <f>IFERROR(INDEX(Sheet2!$D$12:$H$16, MATCH($D41, Sheet2!$C$12:$C$16, 0), MATCH($E41, Sheet2!$D$11:$H$11, 0)),"")</f>
        <v/>
      </c>
      <c r="I41" s="67"/>
      <c r="J41" s="68"/>
      <c r="K41" s="65"/>
      <c r="L41" s="66"/>
      <c r="M41" s="14" t="str">
        <f>IFERROR(INDEX(Sheet2!$D$4:$H$8, MATCH($K41, Sheet2!$C$4:$C$8, 0), MATCH($L41, Sheet2!$D$3:$H$3, 0)),"")</f>
        <v/>
      </c>
      <c r="N41" s="14" t="str">
        <f t="shared" si="1"/>
        <v/>
      </c>
      <c r="O41" s="32" t="str">
        <f>IFERROR(INDEX(Sheet2!$D$12:$H$16, MATCH($K41, Sheet2!$C$12:$C$16, 0), MATCH($L41, Sheet2!$D$11:$H$11, 0)),"")</f>
        <v/>
      </c>
      <c r="P41" s="68"/>
    </row>
    <row r="42" spans="1:16" x14ac:dyDescent="0.2">
      <c r="A42" s="95">
        <f>ROW() - ROW('RISK ASSESSMENT TOOL '!$A$12)</f>
        <v>30</v>
      </c>
      <c r="B42" s="63"/>
      <c r="C42" s="64"/>
      <c r="D42" s="65"/>
      <c r="E42" s="66"/>
      <c r="F42" s="14" t="str">
        <f>IFERROR(INDEX(Sheet2!$D$4:$H$8, MATCH($D42, Sheet2!$C$4:$C$8, 0), MATCH($E42, Sheet2!$D$3:$H$3, 0)),"")</f>
        <v/>
      </c>
      <c r="G42" s="14" t="str">
        <f t="shared" si="0"/>
        <v/>
      </c>
      <c r="H42" s="33" t="str">
        <f>IFERROR(INDEX(Sheet2!$D$12:$H$16, MATCH($D42, Sheet2!$C$12:$C$16, 0), MATCH($E42, Sheet2!$D$11:$H$11, 0)),"")</f>
        <v/>
      </c>
      <c r="I42" s="67"/>
      <c r="J42" s="68"/>
      <c r="K42" s="65"/>
      <c r="L42" s="66"/>
      <c r="M42" s="14" t="str">
        <f>IFERROR(INDEX(Sheet2!$D$4:$H$8, MATCH($K42, Sheet2!$C$4:$C$8, 0), MATCH($L42, Sheet2!$D$3:$H$3, 0)),"")</f>
        <v/>
      </c>
      <c r="N42" s="14" t="str">
        <f t="shared" si="1"/>
        <v/>
      </c>
      <c r="O42" s="32" t="str">
        <f>IFERROR(INDEX(Sheet2!$D$12:$H$16, MATCH($K42, Sheet2!$C$12:$C$16, 0), MATCH($L42, Sheet2!$D$11:$H$11, 0)),"")</f>
        <v/>
      </c>
      <c r="P42" s="68"/>
    </row>
    <row r="43" spans="1:16" x14ac:dyDescent="0.2">
      <c r="A43" s="95">
        <f>ROW() - ROW('RISK ASSESSMENT TOOL '!$A$12)</f>
        <v>31</v>
      </c>
      <c r="B43" s="63"/>
      <c r="C43" s="64"/>
      <c r="D43" s="65"/>
      <c r="E43" s="66"/>
      <c r="F43" s="14" t="str">
        <f>IFERROR(INDEX(Sheet2!$D$4:$H$8, MATCH($D43, Sheet2!$C$4:$C$8, 0), MATCH($E43, Sheet2!$D$3:$H$3, 0)),"")</f>
        <v/>
      </c>
      <c r="G43" s="14" t="str">
        <f t="shared" si="0"/>
        <v/>
      </c>
      <c r="H43" s="33" t="str">
        <f>IFERROR(INDEX(Sheet2!$D$12:$H$16, MATCH($D43, Sheet2!$C$12:$C$16, 0), MATCH($E43, Sheet2!$D$11:$H$11, 0)),"")</f>
        <v/>
      </c>
      <c r="I43" s="67"/>
      <c r="J43" s="68"/>
      <c r="K43" s="65"/>
      <c r="L43" s="66"/>
      <c r="M43" s="14" t="str">
        <f>IFERROR(INDEX(Sheet2!$D$4:$H$8, MATCH($K43, Sheet2!$C$4:$C$8, 0), MATCH($L43, Sheet2!$D$3:$H$3, 0)),"")</f>
        <v/>
      </c>
      <c r="N43" s="14" t="str">
        <f t="shared" si="1"/>
        <v/>
      </c>
      <c r="O43" s="32" t="str">
        <f>IFERROR(INDEX(Sheet2!$D$12:$H$16, MATCH($K43, Sheet2!$C$12:$C$16, 0), MATCH($L43, Sheet2!$D$11:$H$11, 0)),"")</f>
        <v/>
      </c>
      <c r="P43" s="68"/>
    </row>
    <row r="44" spans="1:16" x14ac:dyDescent="0.2">
      <c r="A44" s="95">
        <f>ROW() - ROW('RISK ASSESSMENT TOOL '!$A$12)</f>
        <v>32</v>
      </c>
      <c r="B44" s="63"/>
      <c r="C44" s="64"/>
      <c r="D44" s="65"/>
      <c r="E44" s="66"/>
      <c r="F44" s="14" t="str">
        <f>IFERROR(INDEX(Sheet2!$D$4:$H$8, MATCH($D44, Sheet2!$C$4:$C$8, 0), MATCH($E44, Sheet2!$D$3:$H$3, 0)),"")</f>
        <v/>
      </c>
      <c r="G44" s="14" t="str">
        <f t="shared" si="0"/>
        <v/>
      </c>
      <c r="H44" s="33" t="str">
        <f>IFERROR(INDEX(Sheet2!$D$12:$H$16, MATCH($D44, Sheet2!$C$12:$C$16, 0), MATCH($E44, Sheet2!$D$11:$H$11, 0)),"")</f>
        <v/>
      </c>
      <c r="I44" s="67"/>
      <c r="J44" s="68"/>
      <c r="K44" s="65"/>
      <c r="L44" s="66"/>
      <c r="M44" s="14" t="str">
        <f>IFERROR(INDEX(Sheet2!$D$4:$H$8, MATCH($K44, Sheet2!$C$4:$C$8, 0), MATCH($L44, Sheet2!$D$3:$H$3, 0)),"")</f>
        <v/>
      </c>
      <c r="N44" s="14" t="str">
        <f t="shared" si="1"/>
        <v/>
      </c>
      <c r="O44" s="32" t="str">
        <f>IFERROR(INDEX(Sheet2!$D$12:$H$16, MATCH($K44, Sheet2!$C$12:$C$16, 0), MATCH($L44, Sheet2!$D$11:$H$11, 0)),"")</f>
        <v/>
      </c>
      <c r="P44" s="68"/>
    </row>
    <row r="45" spans="1:16" x14ac:dyDescent="0.2">
      <c r="A45" s="95">
        <f>ROW() - ROW('RISK ASSESSMENT TOOL '!$A$12)</f>
        <v>33</v>
      </c>
      <c r="B45" s="63"/>
      <c r="C45" s="64"/>
      <c r="D45" s="65"/>
      <c r="E45" s="66"/>
      <c r="F45" s="14" t="str">
        <f>IFERROR(INDEX(Sheet2!$D$4:$H$8, MATCH($D45, Sheet2!$C$4:$C$8, 0), MATCH($E45, Sheet2!$D$3:$H$3, 0)),"")</f>
        <v/>
      </c>
      <c r="G45" s="14" t="str">
        <f t="shared" si="0"/>
        <v/>
      </c>
      <c r="H45" s="33" t="str">
        <f>IFERROR(INDEX(Sheet2!$D$12:$H$16, MATCH($D45, Sheet2!$C$12:$C$16, 0), MATCH($E45, Sheet2!$D$11:$H$11, 0)),"")</f>
        <v/>
      </c>
      <c r="I45" s="67"/>
      <c r="J45" s="68"/>
      <c r="K45" s="65"/>
      <c r="L45" s="66"/>
      <c r="M45" s="14" t="str">
        <f>IFERROR(INDEX(Sheet2!$D$4:$H$8, MATCH($K45, Sheet2!$C$4:$C$8, 0), MATCH($L45, Sheet2!$D$3:$H$3, 0)),"")</f>
        <v/>
      </c>
      <c r="N45" s="14" t="str">
        <f t="shared" si="1"/>
        <v/>
      </c>
      <c r="O45" s="32" t="str">
        <f>IFERROR(INDEX(Sheet2!$D$12:$H$16, MATCH($K45, Sheet2!$C$12:$C$16, 0), MATCH($L45, Sheet2!$D$11:$H$11, 0)),"")</f>
        <v/>
      </c>
      <c r="P45" s="68"/>
    </row>
    <row r="46" spans="1:16" x14ac:dyDescent="0.2">
      <c r="A46" s="95">
        <f>ROW() - ROW('RISK ASSESSMENT TOOL '!$A$12)</f>
        <v>34</v>
      </c>
      <c r="B46" s="63"/>
      <c r="C46" s="64"/>
      <c r="D46" s="65"/>
      <c r="E46" s="66"/>
      <c r="F46" s="14" t="str">
        <f>IFERROR(INDEX(Sheet2!$D$4:$H$8, MATCH($D46, Sheet2!$C$4:$C$8, 0), MATCH($E46, Sheet2!$D$3:$H$3, 0)),"")</f>
        <v/>
      </c>
      <c r="G46" s="14" t="str">
        <f t="shared" si="0"/>
        <v/>
      </c>
      <c r="H46" s="33" t="str">
        <f>IFERROR(INDEX(Sheet2!$D$12:$H$16, MATCH($D46, Sheet2!$C$12:$C$16, 0), MATCH($E46, Sheet2!$D$11:$H$11, 0)),"")</f>
        <v/>
      </c>
      <c r="I46" s="67"/>
      <c r="J46" s="68"/>
      <c r="K46" s="65"/>
      <c r="L46" s="66"/>
      <c r="M46" s="14" t="str">
        <f>IFERROR(INDEX(Sheet2!$D$4:$H$8, MATCH($K46, Sheet2!$C$4:$C$8, 0), MATCH($L46, Sheet2!$D$3:$H$3, 0)),"")</f>
        <v/>
      </c>
      <c r="N46" s="14" t="str">
        <f t="shared" si="1"/>
        <v/>
      </c>
      <c r="O46" s="32" t="str">
        <f>IFERROR(INDEX(Sheet2!$D$12:$H$16, MATCH($K46, Sheet2!$C$12:$C$16, 0), MATCH($L46, Sheet2!$D$11:$H$11, 0)),"")</f>
        <v/>
      </c>
      <c r="P46" s="68"/>
    </row>
    <row r="47" spans="1:16" x14ac:dyDescent="0.2">
      <c r="A47" s="95">
        <f>ROW() - ROW('RISK ASSESSMENT TOOL '!$A$12)</f>
        <v>35</v>
      </c>
      <c r="B47" s="63"/>
      <c r="C47" s="64"/>
      <c r="D47" s="65"/>
      <c r="E47" s="66"/>
      <c r="F47" s="14" t="str">
        <f>IFERROR(INDEX(Sheet2!$D$4:$H$8, MATCH($D47, Sheet2!$C$4:$C$8, 0), MATCH($E47, Sheet2!$D$3:$H$3, 0)),"")</f>
        <v/>
      </c>
      <c r="G47" s="14" t="str">
        <f t="shared" si="0"/>
        <v/>
      </c>
      <c r="H47" s="33" t="str">
        <f>IFERROR(INDEX(Sheet2!$D$12:$H$16, MATCH($D47, Sheet2!$C$12:$C$16, 0), MATCH($E47, Sheet2!$D$11:$H$11, 0)),"")</f>
        <v/>
      </c>
      <c r="I47" s="67"/>
      <c r="J47" s="68"/>
      <c r="K47" s="65"/>
      <c r="L47" s="66"/>
      <c r="M47" s="14" t="str">
        <f>IFERROR(INDEX(Sheet2!$D$4:$H$8, MATCH($K47, Sheet2!$C$4:$C$8, 0), MATCH($L47, Sheet2!$D$3:$H$3, 0)),"")</f>
        <v/>
      </c>
      <c r="N47" s="14" t="str">
        <f t="shared" si="1"/>
        <v/>
      </c>
      <c r="O47" s="32" t="str">
        <f>IFERROR(INDEX(Sheet2!$D$12:$H$16, MATCH($K47, Sheet2!$C$12:$C$16, 0), MATCH($L47, Sheet2!$D$11:$H$11, 0)),"")</f>
        <v/>
      </c>
      <c r="P47" s="68"/>
    </row>
    <row r="48" spans="1:16" x14ac:dyDescent="0.2">
      <c r="A48" s="95">
        <f>ROW() - ROW('RISK ASSESSMENT TOOL '!$A$12)</f>
        <v>36</v>
      </c>
      <c r="B48" s="63"/>
      <c r="C48" s="64"/>
      <c r="D48" s="65"/>
      <c r="E48" s="66"/>
      <c r="F48" s="14" t="str">
        <f>IFERROR(INDEX(Sheet2!$D$4:$H$8, MATCH($D48, Sheet2!$C$4:$C$8, 0), MATCH($E48, Sheet2!$D$3:$H$3, 0)),"")</f>
        <v/>
      </c>
      <c r="G48" s="14" t="str">
        <f t="shared" si="0"/>
        <v/>
      </c>
      <c r="H48" s="33" t="str">
        <f>IFERROR(INDEX(Sheet2!$D$12:$H$16, MATCH($D48, Sheet2!$C$12:$C$16, 0), MATCH($E48, Sheet2!$D$11:$H$11, 0)),"")</f>
        <v/>
      </c>
      <c r="I48" s="67"/>
      <c r="J48" s="68"/>
      <c r="K48" s="65"/>
      <c r="L48" s="66"/>
      <c r="M48" s="14" t="str">
        <f>IFERROR(INDEX(Sheet2!$D$4:$H$8, MATCH($K48, Sheet2!$C$4:$C$8, 0), MATCH($L48, Sheet2!$D$3:$H$3, 0)),"")</f>
        <v/>
      </c>
      <c r="N48" s="14" t="str">
        <f t="shared" si="1"/>
        <v/>
      </c>
      <c r="O48" s="32" t="str">
        <f>IFERROR(INDEX(Sheet2!$D$12:$H$16, MATCH($K48, Sheet2!$C$12:$C$16, 0), MATCH($L48, Sheet2!$D$11:$H$11, 0)),"")</f>
        <v/>
      </c>
      <c r="P48" s="68"/>
    </row>
    <row r="49" spans="1:16" x14ac:dyDescent="0.2">
      <c r="A49" s="95">
        <f>ROW() - ROW('RISK ASSESSMENT TOOL '!$A$12)</f>
        <v>37</v>
      </c>
      <c r="B49" s="63"/>
      <c r="C49" s="64"/>
      <c r="D49" s="65"/>
      <c r="E49" s="66"/>
      <c r="F49" s="14" t="str">
        <f>IFERROR(INDEX(Sheet2!$D$4:$H$8, MATCH($D49, Sheet2!$C$4:$C$8, 0), MATCH($E49, Sheet2!$D$3:$H$3, 0)),"")</f>
        <v/>
      </c>
      <c r="G49" s="14" t="str">
        <f t="shared" si="0"/>
        <v/>
      </c>
      <c r="H49" s="33" t="str">
        <f>IFERROR(INDEX(Sheet2!$D$12:$H$16, MATCH($D49, Sheet2!$C$12:$C$16, 0), MATCH($E49, Sheet2!$D$11:$H$11, 0)),"")</f>
        <v/>
      </c>
      <c r="I49" s="67"/>
      <c r="J49" s="68"/>
      <c r="K49" s="65"/>
      <c r="L49" s="66"/>
      <c r="M49" s="14" t="str">
        <f>IFERROR(INDEX(Sheet2!$D$4:$H$8, MATCH($K49, Sheet2!$C$4:$C$8, 0), MATCH($L49, Sheet2!$D$3:$H$3, 0)),"")</f>
        <v/>
      </c>
      <c r="N49" s="14" t="str">
        <f t="shared" si="1"/>
        <v/>
      </c>
      <c r="O49" s="32" t="str">
        <f>IFERROR(INDEX(Sheet2!$D$12:$H$16, MATCH($K49, Sheet2!$C$12:$C$16, 0), MATCH($L49, Sheet2!$D$11:$H$11, 0)),"")</f>
        <v/>
      </c>
      <c r="P49" s="68"/>
    </row>
    <row r="50" spans="1:16" x14ac:dyDescent="0.2">
      <c r="A50" s="95">
        <f>ROW() - ROW('RISK ASSESSMENT TOOL '!$A$12)</f>
        <v>38</v>
      </c>
      <c r="B50" s="63"/>
      <c r="C50" s="64"/>
      <c r="D50" s="65"/>
      <c r="E50" s="66"/>
      <c r="F50" s="14" t="str">
        <f>IFERROR(INDEX(Sheet2!$D$4:$H$8, MATCH($D50, Sheet2!$C$4:$C$8, 0), MATCH($E50, Sheet2!$D$3:$H$3, 0)),"")</f>
        <v/>
      </c>
      <c r="G50" s="14" t="str">
        <f t="shared" si="0"/>
        <v/>
      </c>
      <c r="H50" s="33" t="str">
        <f>IFERROR(INDEX(Sheet2!$D$12:$H$16, MATCH($D50, Sheet2!$C$12:$C$16, 0), MATCH($E50, Sheet2!$D$11:$H$11, 0)),"")</f>
        <v/>
      </c>
      <c r="I50" s="67"/>
      <c r="J50" s="68"/>
      <c r="K50" s="65"/>
      <c r="L50" s="66"/>
      <c r="M50" s="14" t="str">
        <f>IFERROR(INDEX(Sheet2!$D$4:$H$8, MATCH($K50, Sheet2!$C$4:$C$8, 0), MATCH($L50, Sheet2!$D$3:$H$3, 0)),"")</f>
        <v/>
      </c>
      <c r="N50" s="14" t="str">
        <f t="shared" si="1"/>
        <v/>
      </c>
      <c r="O50" s="32" t="str">
        <f>IFERROR(INDEX(Sheet2!$D$12:$H$16, MATCH($K50, Sheet2!$C$12:$C$16, 0), MATCH($L50, Sheet2!$D$11:$H$11, 0)),"")</f>
        <v/>
      </c>
      <c r="P50" s="68"/>
    </row>
    <row r="51" spans="1:16" x14ac:dyDescent="0.2">
      <c r="A51" s="95">
        <f>ROW() - ROW('RISK ASSESSMENT TOOL '!$A$12)</f>
        <v>39</v>
      </c>
      <c r="B51" s="63"/>
      <c r="C51" s="64"/>
      <c r="D51" s="65"/>
      <c r="E51" s="66"/>
      <c r="F51" s="14" t="str">
        <f>IFERROR(INDEX(Sheet2!$D$4:$H$8, MATCH($D51, Sheet2!$C$4:$C$8, 0), MATCH($E51, Sheet2!$D$3:$H$3, 0)),"")</f>
        <v/>
      </c>
      <c r="G51" s="14" t="str">
        <f t="shared" si="0"/>
        <v/>
      </c>
      <c r="H51" s="33" t="str">
        <f>IFERROR(INDEX(Sheet2!$D$12:$H$16, MATCH($D51, Sheet2!$C$12:$C$16, 0), MATCH($E51, Sheet2!$D$11:$H$11, 0)),"")</f>
        <v/>
      </c>
      <c r="I51" s="67"/>
      <c r="J51" s="68"/>
      <c r="K51" s="65"/>
      <c r="L51" s="66"/>
      <c r="M51" s="14" t="str">
        <f>IFERROR(INDEX(Sheet2!$D$4:$H$8, MATCH($K51, Sheet2!$C$4:$C$8, 0), MATCH($L51, Sheet2!$D$3:$H$3, 0)),"")</f>
        <v/>
      </c>
      <c r="N51" s="14" t="str">
        <f t="shared" si="1"/>
        <v/>
      </c>
      <c r="O51" s="32" t="str">
        <f>IFERROR(INDEX(Sheet2!$D$12:$H$16, MATCH($K51, Sheet2!$C$12:$C$16, 0), MATCH($L51, Sheet2!$D$11:$H$11, 0)),"")</f>
        <v/>
      </c>
      <c r="P51" s="68"/>
    </row>
    <row r="52" spans="1:16" x14ac:dyDescent="0.2">
      <c r="A52" s="95">
        <f>ROW() - ROW('RISK ASSESSMENT TOOL '!$A$12)</f>
        <v>40</v>
      </c>
      <c r="B52" s="63"/>
      <c r="C52" s="64"/>
      <c r="D52" s="65"/>
      <c r="E52" s="66"/>
      <c r="F52" s="14" t="str">
        <f>IFERROR(INDEX(Sheet2!$D$4:$H$8, MATCH($D52, Sheet2!$C$4:$C$8, 0), MATCH($E52, Sheet2!$D$3:$H$3, 0)),"")</f>
        <v/>
      </c>
      <c r="G52" s="14" t="str">
        <f t="shared" si="0"/>
        <v/>
      </c>
      <c r="H52" s="33" t="str">
        <f>IFERROR(INDEX(Sheet2!$D$12:$H$16, MATCH($D52, Sheet2!$C$12:$C$16, 0), MATCH($E52, Sheet2!$D$11:$H$11, 0)),"")</f>
        <v/>
      </c>
      <c r="I52" s="67"/>
      <c r="J52" s="68"/>
      <c r="K52" s="65"/>
      <c r="L52" s="66"/>
      <c r="M52" s="14" t="str">
        <f>IFERROR(INDEX(Sheet2!$D$4:$H$8, MATCH($K52, Sheet2!$C$4:$C$8, 0), MATCH($L52, Sheet2!$D$3:$H$3, 0)),"")</f>
        <v/>
      </c>
      <c r="N52" s="14" t="str">
        <f t="shared" si="1"/>
        <v/>
      </c>
      <c r="O52" s="32" t="str">
        <f>IFERROR(INDEX(Sheet2!$D$12:$H$16, MATCH($K52, Sheet2!$C$12:$C$16, 0), MATCH($L52, Sheet2!$D$11:$H$11, 0)),"")</f>
        <v/>
      </c>
      <c r="P52" s="68"/>
    </row>
    <row r="53" spans="1:16" x14ac:dyDescent="0.2">
      <c r="A53" s="95">
        <f>ROW() - ROW('RISK ASSESSMENT TOOL '!$A$12)</f>
        <v>41</v>
      </c>
      <c r="B53" s="63"/>
      <c r="C53" s="64"/>
      <c r="D53" s="65"/>
      <c r="E53" s="66"/>
      <c r="F53" s="14" t="str">
        <f>IFERROR(INDEX(Sheet2!$D$4:$H$8, MATCH($D53, Sheet2!$C$4:$C$8, 0), MATCH($E53, Sheet2!$D$3:$H$3, 0)),"")</f>
        <v/>
      </c>
      <c r="G53" s="14" t="str">
        <f t="shared" si="0"/>
        <v/>
      </c>
      <c r="H53" s="33" t="str">
        <f>IFERROR(INDEX(Sheet2!$D$12:$H$16, MATCH($D53, Sheet2!$C$12:$C$16, 0), MATCH($E53, Sheet2!$D$11:$H$11, 0)),"")</f>
        <v/>
      </c>
      <c r="I53" s="67"/>
      <c r="J53" s="68"/>
      <c r="K53" s="65"/>
      <c r="L53" s="66"/>
      <c r="M53" s="14" t="str">
        <f>IFERROR(INDEX(Sheet2!$D$4:$H$8, MATCH($K53, Sheet2!$C$4:$C$8, 0), MATCH($L53, Sheet2!$D$3:$H$3, 0)),"")</f>
        <v/>
      </c>
      <c r="N53" s="14" t="str">
        <f t="shared" si="1"/>
        <v/>
      </c>
      <c r="O53" s="32" t="str">
        <f>IFERROR(INDEX(Sheet2!$D$12:$H$16, MATCH($K53, Sheet2!$C$12:$C$16, 0), MATCH($L53, Sheet2!$D$11:$H$11, 0)),"")</f>
        <v/>
      </c>
      <c r="P53" s="68"/>
    </row>
    <row r="54" spans="1:16" x14ac:dyDescent="0.2">
      <c r="A54" s="95">
        <f>ROW() - ROW('RISK ASSESSMENT TOOL '!$A$12)</f>
        <v>42</v>
      </c>
      <c r="B54" s="63"/>
      <c r="C54" s="64"/>
      <c r="D54" s="65"/>
      <c r="E54" s="66"/>
      <c r="F54" s="14" t="str">
        <f>IFERROR(INDEX(Sheet2!$D$4:$H$8, MATCH($D54, Sheet2!$C$4:$C$8, 0), MATCH($E54, Sheet2!$D$3:$H$3, 0)),"")</f>
        <v/>
      </c>
      <c r="G54" s="14" t="str">
        <f t="shared" si="0"/>
        <v/>
      </c>
      <c r="H54" s="33" t="str">
        <f>IFERROR(INDEX(Sheet2!$D$12:$H$16, MATCH($D54, Sheet2!$C$12:$C$16, 0), MATCH($E54, Sheet2!$D$11:$H$11, 0)),"")</f>
        <v/>
      </c>
      <c r="I54" s="67"/>
      <c r="J54" s="68"/>
      <c r="K54" s="65"/>
      <c r="L54" s="66"/>
      <c r="M54" s="14" t="str">
        <f>IFERROR(INDEX(Sheet2!$D$4:$H$8, MATCH($K54, Sheet2!$C$4:$C$8, 0), MATCH($L54, Sheet2!$D$3:$H$3, 0)),"")</f>
        <v/>
      </c>
      <c r="N54" s="14" t="str">
        <f t="shared" si="1"/>
        <v/>
      </c>
      <c r="O54" s="32" t="str">
        <f>IFERROR(INDEX(Sheet2!$D$12:$H$16, MATCH($K54, Sheet2!$C$12:$C$16, 0), MATCH($L54, Sheet2!$D$11:$H$11, 0)),"")</f>
        <v/>
      </c>
      <c r="P54" s="68"/>
    </row>
    <row r="55" spans="1:16" x14ac:dyDescent="0.2">
      <c r="A55" s="95">
        <f>ROW() - ROW('RISK ASSESSMENT TOOL '!$A$12)</f>
        <v>43</v>
      </c>
      <c r="B55" s="63"/>
      <c r="C55" s="64"/>
      <c r="D55" s="65"/>
      <c r="E55" s="66"/>
      <c r="F55" s="14" t="str">
        <f>IFERROR(INDEX(Sheet2!$D$4:$H$8, MATCH($D55, Sheet2!$C$4:$C$8, 0), MATCH($E55, Sheet2!$D$3:$H$3, 0)),"")</f>
        <v/>
      </c>
      <c r="G55" s="14" t="str">
        <f t="shared" si="0"/>
        <v/>
      </c>
      <c r="H55" s="33" t="str">
        <f>IFERROR(INDEX(Sheet2!$D$12:$H$16, MATCH($D55, Sheet2!$C$12:$C$16, 0), MATCH($E55, Sheet2!$D$11:$H$11, 0)),"")</f>
        <v/>
      </c>
      <c r="I55" s="67"/>
      <c r="J55" s="68"/>
      <c r="K55" s="65"/>
      <c r="L55" s="66"/>
      <c r="M55" s="14" t="str">
        <f>IFERROR(INDEX(Sheet2!$D$4:$H$8, MATCH($K55, Sheet2!$C$4:$C$8, 0), MATCH($L55, Sheet2!$D$3:$H$3, 0)),"")</f>
        <v/>
      </c>
      <c r="N55" s="14" t="str">
        <f t="shared" si="1"/>
        <v/>
      </c>
      <c r="O55" s="32" t="str">
        <f>IFERROR(INDEX(Sheet2!$D$12:$H$16, MATCH($K55, Sheet2!$C$12:$C$16, 0), MATCH($L55, Sheet2!$D$11:$H$11, 0)),"")</f>
        <v/>
      </c>
      <c r="P55" s="68"/>
    </row>
    <row r="56" spans="1:16" x14ac:dyDescent="0.2">
      <c r="A56" s="95">
        <f>ROW() - ROW('RISK ASSESSMENT TOOL '!$A$12)</f>
        <v>44</v>
      </c>
      <c r="B56" s="63"/>
      <c r="C56" s="64"/>
      <c r="D56" s="65"/>
      <c r="E56" s="66"/>
      <c r="F56" s="14" t="str">
        <f>IFERROR(INDEX(Sheet2!$D$4:$H$8, MATCH($D56, Sheet2!$C$4:$C$8, 0), MATCH($E56, Sheet2!$D$3:$H$3, 0)),"")</f>
        <v/>
      </c>
      <c r="G56" s="14" t="str">
        <f t="shared" si="0"/>
        <v/>
      </c>
      <c r="H56" s="33" t="str">
        <f>IFERROR(INDEX(Sheet2!$D$12:$H$16, MATCH($D56, Sheet2!$C$12:$C$16, 0), MATCH($E56, Sheet2!$D$11:$H$11, 0)),"")</f>
        <v/>
      </c>
      <c r="I56" s="67"/>
      <c r="J56" s="68"/>
      <c r="K56" s="65"/>
      <c r="L56" s="66"/>
      <c r="M56" s="14" t="str">
        <f>IFERROR(INDEX(Sheet2!$D$4:$H$8, MATCH($K56, Sheet2!$C$4:$C$8, 0), MATCH($L56, Sheet2!$D$3:$H$3, 0)),"")</f>
        <v/>
      </c>
      <c r="N56" s="14" t="str">
        <f t="shared" si="1"/>
        <v/>
      </c>
      <c r="O56" s="32" t="str">
        <f>IFERROR(INDEX(Sheet2!$D$12:$H$16, MATCH($K56, Sheet2!$C$12:$C$16, 0), MATCH($L56, Sheet2!$D$11:$H$11, 0)),"")</f>
        <v/>
      </c>
      <c r="P56" s="68"/>
    </row>
    <row r="57" spans="1:16" x14ac:dyDescent="0.2">
      <c r="A57" s="95">
        <f>ROW() - ROW('RISK ASSESSMENT TOOL '!$A$12)</f>
        <v>45</v>
      </c>
      <c r="B57" s="63"/>
      <c r="C57" s="64"/>
      <c r="D57" s="65"/>
      <c r="E57" s="66"/>
      <c r="F57" s="14" t="str">
        <f>IFERROR(INDEX(Sheet2!$D$4:$H$8, MATCH($D57, Sheet2!$C$4:$C$8, 0), MATCH($E57, Sheet2!$D$3:$H$3, 0)),"")</f>
        <v/>
      </c>
      <c r="G57" s="14" t="str">
        <f t="shared" si="0"/>
        <v/>
      </c>
      <c r="H57" s="33" t="str">
        <f>IFERROR(INDEX(Sheet2!$D$12:$H$16, MATCH($D57, Sheet2!$C$12:$C$16, 0), MATCH($E57, Sheet2!$D$11:$H$11, 0)),"")</f>
        <v/>
      </c>
      <c r="I57" s="67"/>
      <c r="J57" s="68"/>
      <c r="K57" s="65"/>
      <c r="L57" s="66"/>
      <c r="M57" s="14" t="str">
        <f>IFERROR(INDEX(Sheet2!$D$4:$H$8, MATCH($K57, Sheet2!$C$4:$C$8, 0), MATCH($L57, Sheet2!$D$3:$H$3, 0)),"")</f>
        <v/>
      </c>
      <c r="N57" s="14" t="str">
        <f t="shared" si="1"/>
        <v/>
      </c>
      <c r="O57" s="32" t="str">
        <f>IFERROR(INDEX(Sheet2!$D$12:$H$16, MATCH($K57, Sheet2!$C$12:$C$16, 0), MATCH($L57, Sheet2!$D$11:$H$11, 0)),"")</f>
        <v/>
      </c>
      <c r="P57" s="68"/>
    </row>
    <row r="58" spans="1:16" x14ac:dyDescent="0.2">
      <c r="A58" s="95">
        <f>ROW() - ROW('RISK ASSESSMENT TOOL '!$A$12)</f>
        <v>46</v>
      </c>
      <c r="B58" s="63"/>
      <c r="C58" s="64"/>
      <c r="D58" s="65"/>
      <c r="E58" s="66"/>
      <c r="F58" s="14" t="str">
        <f>IFERROR(INDEX(Sheet2!$D$4:$H$8, MATCH($D58, Sheet2!$C$4:$C$8, 0), MATCH($E58, Sheet2!$D$3:$H$3, 0)),"")</f>
        <v/>
      </c>
      <c r="G58" s="14" t="str">
        <f t="shared" si="0"/>
        <v/>
      </c>
      <c r="H58" s="33" t="str">
        <f>IFERROR(INDEX(Sheet2!$D$12:$H$16, MATCH($D58, Sheet2!$C$12:$C$16, 0), MATCH($E58, Sheet2!$D$11:$H$11, 0)),"")</f>
        <v/>
      </c>
      <c r="I58" s="67"/>
      <c r="J58" s="68"/>
      <c r="K58" s="65"/>
      <c r="L58" s="66"/>
      <c r="M58" s="14" t="str">
        <f>IFERROR(INDEX(Sheet2!$D$4:$H$8, MATCH($K58, Sheet2!$C$4:$C$8, 0), MATCH($L58, Sheet2!$D$3:$H$3, 0)),"")</f>
        <v/>
      </c>
      <c r="N58" s="14" t="str">
        <f t="shared" si="1"/>
        <v/>
      </c>
      <c r="O58" s="32" t="str">
        <f>IFERROR(INDEX(Sheet2!$D$12:$H$16, MATCH($K58, Sheet2!$C$12:$C$16, 0), MATCH($L58, Sheet2!$D$11:$H$11, 0)),"")</f>
        <v/>
      </c>
      <c r="P58" s="68"/>
    </row>
    <row r="59" spans="1:16" x14ac:dyDescent="0.2">
      <c r="A59" s="95">
        <f>ROW() - ROW('RISK ASSESSMENT TOOL '!$A$12)</f>
        <v>47</v>
      </c>
      <c r="B59" s="63"/>
      <c r="C59" s="64"/>
      <c r="D59" s="65"/>
      <c r="E59" s="66"/>
      <c r="F59" s="14" t="str">
        <f>IFERROR(INDEX(Sheet2!$D$4:$H$8, MATCH($D59, Sheet2!$C$4:$C$8, 0), MATCH($E59, Sheet2!$D$3:$H$3, 0)),"")</f>
        <v/>
      </c>
      <c r="G59" s="14" t="str">
        <f t="shared" si="0"/>
        <v/>
      </c>
      <c r="H59" s="33" t="str">
        <f>IFERROR(INDEX(Sheet2!$D$12:$H$16, MATCH($D59, Sheet2!$C$12:$C$16, 0), MATCH($E59, Sheet2!$D$11:$H$11, 0)),"")</f>
        <v/>
      </c>
      <c r="I59" s="67"/>
      <c r="J59" s="68"/>
      <c r="K59" s="65"/>
      <c r="L59" s="66"/>
      <c r="M59" s="14" t="str">
        <f>IFERROR(INDEX(Sheet2!$D$4:$H$8, MATCH($K59, Sheet2!$C$4:$C$8, 0), MATCH($L59, Sheet2!$D$3:$H$3, 0)),"")</f>
        <v/>
      </c>
      <c r="N59" s="14" t="str">
        <f t="shared" si="1"/>
        <v/>
      </c>
      <c r="O59" s="32" t="str">
        <f>IFERROR(INDEX(Sheet2!$D$12:$H$16, MATCH($K59, Sheet2!$C$12:$C$16, 0), MATCH($L59, Sheet2!$D$11:$H$11, 0)),"")</f>
        <v/>
      </c>
      <c r="P59" s="68"/>
    </row>
    <row r="60" spans="1:16" x14ac:dyDescent="0.2">
      <c r="A60" s="95">
        <f>ROW() - ROW('RISK ASSESSMENT TOOL '!$A$12)</f>
        <v>48</v>
      </c>
      <c r="B60" s="63"/>
      <c r="C60" s="64"/>
      <c r="D60" s="65"/>
      <c r="E60" s="66"/>
      <c r="F60" s="14" t="str">
        <f>IFERROR(INDEX(Sheet2!$D$4:$H$8, MATCH($D60, Sheet2!$C$4:$C$8, 0), MATCH($E60, Sheet2!$D$3:$H$3, 0)),"")</f>
        <v/>
      </c>
      <c r="G60" s="14" t="str">
        <f t="shared" si="0"/>
        <v/>
      </c>
      <c r="H60" s="33" t="str">
        <f>IFERROR(INDEX(Sheet2!$D$12:$H$16, MATCH($D60, Sheet2!$C$12:$C$16, 0), MATCH($E60, Sheet2!$D$11:$H$11, 0)),"")</f>
        <v/>
      </c>
      <c r="I60" s="67"/>
      <c r="J60" s="68"/>
      <c r="K60" s="65"/>
      <c r="L60" s="66"/>
      <c r="M60" s="14" t="str">
        <f>IFERROR(INDEX(Sheet2!$D$4:$H$8, MATCH($K60, Sheet2!$C$4:$C$8, 0), MATCH($L60, Sheet2!$D$3:$H$3, 0)),"")</f>
        <v/>
      </c>
      <c r="N60" s="14" t="str">
        <f t="shared" si="1"/>
        <v/>
      </c>
      <c r="O60" s="32" t="str">
        <f>IFERROR(INDEX(Sheet2!$D$12:$H$16, MATCH($K60, Sheet2!$C$12:$C$16, 0), MATCH($L60, Sheet2!$D$11:$H$11, 0)),"")</f>
        <v/>
      </c>
      <c r="P60" s="68"/>
    </row>
    <row r="61" spans="1:16" x14ac:dyDescent="0.2">
      <c r="A61" s="95">
        <f>ROW() - ROW('RISK ASSESSMENT TOOL '!$A$12)</f>
        <v>49</v>
      </c>
      <c r="B61" s="63"/>
      <c r="C61" s="64"/>
      <c r="D61" s="65"/>
      <c r="E61" s="66"/>
      <c r="F61" s="14" t="str">
        <f>IFERROR(INDEX(Sheet2!$D$4:$H$8, MATCH($D61, Sheet2!$C$4:$C$8, 0), MATCH($E61, Sheet2!$D$3:$H$3, 0)),"")</f>
        <v/>
      </c>
      <c r="G61" s="14" t="str">
        <f t="shared" si="0"/>
        <v/>
      </c>
      <c r="H61" s="33" t="str">
        <f>IFERROR(INDEX(Sheet2!$D$12:$H$16, MATCH($D61, Sheet2!$C$12:$C$16, 0), MATCH($E61, Sheet2!$D$11:$H$11, 0)),"")</f>
        <v/>
      </c>
      <c r="I61" s="67"/>
      <c r="J61" s="68"/>
      <c r="K61" s="65"/>
      <c r="L61" s="66"/>
      <c r="M61" s="14" t="str">
        <f>IFERROR(INDEX(Sheet2!$D$4:$H$8, MATCH($K61, Sheet2!$C$4:$C$8, 0), MATCH($L61, Sheet2!$D$3:$H$3, 0)),"")</f>
        <v/>
      </c>
      <c r="N61" s="14" t="str">
        <f t="shared" si="1"/>
        <v/>
      </c>
      <c r="O61" s="32" t="str">
        <f>IFERROR(INDEX(Sheet2!$D$12:$H$16, MATCH($K61, Sheet2!$C$12:$C$16, 0), MATCH($L61, Sheet2!$D$11:$H$11, 0)),"")</f>
        <v/>
      </c>
      <c r="P61" s="68"/>
    </row>
    <row r="62" spans="1:16" x14ac:dyDescent="0.2">
      <c r="A62" s="95">
        <f>ROW() - ROW('RISK ASSESSMENT TOOL '!$A$12)</f>
        <v>50</v>
      </c>
      <c r="B62" s="63"/>
      <c r="C62" s="64"/>
      <c r="D62" s="65"/>
      <c r="E62" s="66"/>
      <c r="F62" s="14" t="str">
        <f>IFERROR(INDEX(Sheet2!$D$4:$H$8, MATCH($D62, Sheet2!$C$4:$C$8, 0), MATCH($E62, Sheet2!$D$3:$H$3, 0)),"")</f>
        <v/>
      </c>
      <c r="G62" s="14" t="str">
        <f t="shared" si="0"/>
        <v/>
      </c>
      <c r="H62" s="33" t="str">
        <f>IFERROR(INDEX(Sheet2!$D$12:$H$16, MATCH($D62, Sheet2!$C$12:$C$16, 0), MATCH($E62, Sheet2!$D$11:$H$11, 0)),"")</f>
        <v/>
      </c>
      <c r="I62" s="67"/>
      <c r="J62" s="68"/>
      <c r="K62" s="65"/>
      <c r="L62" s="66"/>
      <c r="M62" s="14" t="str">
        <f>IFERROR(INDEX(Sheet2!$D$4:$H$8, MATCH($K62, Sheet2!$C$4:$C$8, 0), MATCH($L62, Sheet2!$D$3:$H$3, 0)),"")</f>
        <v/>
      </c>
      <c r="N62" s="14" t="str">
        <f t="shared" si="1"/>
        <v/>
      </c>
      <c r="O62" s="32" t="str">
        <f>IFERROR(INDEX(Sheet2!$D$12:$H$16, MATCH($K62, Sheet2!$C$12:$C$16, 0), MATCH($L62, Sheet2!$D$11:$H$11, 0)),"")</f>
        <v/>
      </c>
      <c r="P62" s="68"/>
    </row>
    <row r="63" spans="1:16" x14ac:dyDescent="0.2">
      <c r="A63" s="95">
        <f>ROW() - ROW('RISK ASSESSMENT TOOL '!$A$12)</f>
        <v>51</v>
      </c>
      <c r="B63" s="63"/>
      <c r="C63" s="64"/>
      <c r="D63" s="65"/>
      <c r="E63" s="66"/>
      <c r="F63" s="14" t="str">
        <f>IFERROR(INDEX(Sheet2!$D$4:$H$8, MATCH($D63, Sheet2!$C$4:$C$8, 0), MATCH($E63, Sheet2!$D$3:$H$3, 0)),"")</f>
        <v/>
      </c>
      <c r="G63" s="14" t="str">
        <f t="shared" si="0"/>
        <v/>
      </c>
      <c r="H63" s="33" t="str">
        <f>IFERROR(INDEX(Sheet2!$D$12:$H$16, MATCH($D63, Sheet2!$C$12:$C$16, 0), MATCH($E63, Sheet2!$D$11:$H$11, 0)),"")</f>
        <v/>
      </c>
      <c r="I63" s="67"/>
      <c r="J63" s="68"/>
      <c r="K63" s="65"/>
      <c r="L63" s="66"/>
      <c r="M63" s="14" t="str">
        <f>IFERROR(INDEX(Sheet2!$D$4:$H$8, MATCH($K63, Sheet2!$C$4:$C$8, 0), MATCH($L63, Sheet2!$D$3:$H$3, 0)),"")</f>
        <v/>
      </c>
      <c r="N63" s="14" t="str">
        <f t="shared" si="1"/>
        <v/>
      </c>
      <c r="O63" s="32" t="str">
        <f>IFERROR(INDEX(Sheet2!$D$12:$H$16, MATCH($K63, Sheet2!$C$12:$C$16, 0), MATCH($L63, Sheet2!$D$11:$H$11, 0)),"")</f>
        <v/>
      </c>
      <c r="P63" s="68"/>
    </row>
    <row r="64" spans="1:16" x14ac:dyDescent="0.2">
      <c r="A64" s="95">
        <f>ROW() - ROW('RISK ASSESSMENT TOOL '!$A$12)</f>
        <v>52</v>
      </c>
      <c r="B64" s="63"/>
      <c r="C64" s="64"/>
      <c r="D64" s="65"/>
      <c r="E64" s="66"/>
      <c r="F64" s="14" t="str">
        <f>IFERROR(INDEX(Sheet2!$D$4:$H$8, MATCH($D64, Sheet2!$C$4:$C$8, 0), MATCH($E64, Sheet2!$D$3:$H$3, 0)),"")</f>
        <v/>
      </c>
      <c r="G64" s="14" t="str">
        <f t="shared" si="0"/>
        <v/>
      </c>
      <c r="H64" s="33" t="str">
        <f>IFERROR(INDEX(Sheet2!$D$12:$H$16, MATCH($D64, Sheet2!$C$12:$C$16, 0), MATCH($E64, Sheet2!$D$11:$H$11, 0)),"")</f>
        <v/>
      </c>
      <c r="I64" s="67"/>
      <c r="J64" s="68"/>
      <c r="K64" s="65"/>
      <c r="L64" s="66"/>
      <c r="M64" s="14" t="str">
        <f>IFERROR(INDEX(Sheet2!$D$4:$H$8, MATCH($K64, Sheet2!$C$4:$C$8, 0), MATCH($L64, Sheet2!$D$3:$H$3, 0)),"")</f>
        <v/>
      </c>
      <c r="N64" s="14" t="str">
        <f t="shared" si="1"/>
        <v/>
      </c>
      <c r="O64" s="32" t="str">
        <f>IFERROR(INDEX(Sheet2!$D$12:$H$16, MATCH($K64, Sheet2!$C$12:$C$16, 0), MATCH($L64, Sheet2!$D$11:$H$11, 0)),"")</f>
        <v/>
      </c>
      <c r="P64" s="68"/>
    </row>
    <row r="65" spans="1:16" x14ac:dyDescent="0.2">
      <c r="A65" s="95">
        <f>ROW() - ROW('RISK ASSESSMENT TOOL '!$A$12)</f>
        <v>53</v>
      </c>
      <c r="B65" s="63"/>
      <c r="C65" s="64"/>
      <c r="D65" s="65"/>
      <c r="E65" s="66"/>
      <c r="F65" s="14" t="str">
        <f>IFERROR(INDEX(Sheet2!$D$4:$H$8, MATCH($D65, Sheet2!$C$4:$C$8, 0), MATCH($E65, Sheet2!$D$3:$H$3, 0)),"")</f>
        <v/>
      </c>
      <c r="G65" s="14" t="str">
        <f t="shared" si="0"/>
        <v/>
      </c>
      <c r="H65" s="33" t="str">
        <f>IFERROR(INDEX(Sheet2!$D$12:$H$16, MATCH($D65, Sheet2!$C$12:$C$16, 0), MATCH($E65, Sheet2!$D$11:$H$11, 0)),"")</f>
        <v/>
      </c>
      <c r="I65" s="67"/>
      <c r="J65" s="68"/>
      <c r="K65" s="65"/>
      <c r="L65" s="66"/>
      <c r="M65" s="14" t="str">
        <f>IFERROR(INDEX(Sheet2!$D$4:$H$8, MATCH($K65, Sheet2!$C$4:$C$8, 0), MATCH($L65, Sheet2!$D$3:$H$3, 0)),"")</f>
        <v/>
      </c>
      <c r="N65" s="14" t="str">
        <f t="shared" si="1"/>
        <v/>
      </c>
      <c r="O65" s="32" t="str">
        <f>IFERROR(INDEX(Sheet2!$D$12:$H$16, MATCH($K65, Sheet2!$C$12:$C$16, 0), MATCH($L65, Sheet2!$D$11:$H$11, 0)),"")</f>
        <v/>
      </c>
      <c r="P65" s="68"/>
    </row>
    <row r="66" spans="1:16" x14ac:dyDescent="0.2">
      <c r="A66" s="95">
        <f>ROW() - ROW('RISK ASSESSMENT TOOL '!$A$12)</f>
        <v>54</v>
      </c>
      <c r="B66" s="63"/>
      <c r="C66" s="64"/>
      <c r="D66" s="65"/>
      <c r="E66" s="66"/>
      <c r="F66" s="14" t="str">
        <f>IFERROR(INDEX(Sheet2!$D$4:$H$8, MATCH($D66, Sheet2!$C$4:$C$8, 0), MATCH($E66, Sheet2!$D$3:$H$3, 0)),"")</f>
        <v/>
      </c>
      <c r="G66" s="14" t="str">
        <f t="shared" si="0"/>
        <v/>
      </c>
      <c r="H66" s="33" t="str">
        <f>IFERROR(INDEX(Sheet2!$D$12:$H$16, MATCH($D66, Sheet2!$C$12:$C$16, 0), MATCH($E66, Sheet2!$D$11:$H$11, 0)),"")</f>
        <v/>
      </c>
      <c r="I66" s="67"/>
      <c r="J66" s="68"/>
      <c r="K66" s="65"/>
      <c r="L66" s="66"/>
      <c r="M66" s="14" t="str">
        <f>IFERROR(INDEX(Sheet2!$D$4:$H$8, MATCH($K66, Sheet2!$C$4:$C$8, 0), MATCH($L66, Sheet2!$D$3:$H$3, 0)),"")</f>
        <v/>
      </c>
      <c r="N66" s="14" t="str">
        <f t="shared" si="1"/>
        <v/>
      </c>
      <c r="O66" s="32" t="str">
        <f>IFERROR(INDEX(Sheet2!$D$12:$H$16, MATCH($K66, Sheet2!$C$12:$C$16, 0), MATCH($L66, Sheet2!$D$11:$H$11, 0)),"")</f>
        <v/>
      </c>
      <c r="P66" s="68"/>
    </row>
    <row r="67" spans="1:16" x14ac:dyDescent="0.2">
      <c r="A67" s="95">
        <f>ROW() - ROW('RISK ASSESSMENT TOOL '!$A$12)</f>
        <v>55</v>
      </c>
      <c r="B67" s="63"/>
      <c r="C67" s="64"/>
      <c r="D67" s="65"/>
      <c r="E67" s="66"/>
      <c r="F67" s="14" t="str">
        <f>IFERROR(INDEX(Sheet2!$D$4:$H$8, MATCH($D67, Sheet2!$C$4:$C$8, 0), MATCH($E67, Sheet2!$D$3:$H$3, 0)),"")</f>
        <v/>
      </c>
      <c r="G67" s="14" t="str">
        <f t="shared" si="0"/>
        <v/>
      </c>
      <c r="H67" s="33" t="str">
        <f>IFERROR(INDEX(Sheet2!$D$12:$H$16, MATCH($D67, Sheet2!$C$12:$C$16, 0), MATCH($E67, Sheet2!$D$11:$H$11, 0)),"")</f>
        <v/>
      </c>
      <c r="I67" s="67"/>
      <c r="J67" s="68"/>
      <c r="K67" s="65"/>
      <c r="L67" s="66"/>
      <c r="M67" s="14" t="str">
        <f>IFERROR(INDEX(Sheet2!$D$4:$H$8, MATCH($K67, Sheet2!$C$4:$C$8, 0), MATCH($L67, Sheet2!$D$3:$H$3, 0)),"")</f>
        <v/>
      </c>
      <c r="N67" s="14" t="str">
        <f t="shared" si="1"/>
        <v/>
      </c>
      <c r="O67" s="32" t="str">
        <f>IFERROR(INDEX(Sheet2!$D$12:$H$16, MATCH($K67, Sheet2!$C$12:$C$16, 0), MATCH($L67, Sheet2!$D$11:$H$11, 0)),"")</f>
        <v/>
      </c>
      <c r="P67" s="68"/>
    </row>
    <row r="68" spans="1:16" x14ac:dyDescent="0.2">
      <c r="A68" s="95">
        <f>ROW() - ROW('RISK ASSESSMENT TOOL '!$A$12)</f>
        <v>56</v>
      </c>
      <c r="B68" s="63"/>
      <c r="C68" s="64"/>
      <c r="D68" s="65"/>
      <c r="E68" s="66"/>
      <c r="F68" s="14" t="str">
        <f>IFERROR(INDEX(Sheet2!$D$4:$H$8, MATCH($D68, Sheet2!$C$4:$C$8, 0), MATCH($E68, Sheet2!$D$3:$H$3, 0)),"")</f>
        <v/>
      </c>
      <c r="G68" s="14" t="str">
        <f t="shared" si="0"/>
        <v/>
      </c>
      <c r="H68" s="33" t="str">
        <f>IFERROR(INDEX(Sheet2!$D$12:$H$16, MATCH($D68, Sheet2!$C$12:$C$16, 0), MATCH($E68, Sheet2!$D$11:$H$11, 0)),"")</f>
        <v/>
      </c>
      <c r="I68" s="67"/>
      <c r="J68" s="68"/>
      <c r="K68" s="65"/>
      <c r="L68" s="66"/>
      <c r="M68" s="14" t="str">
        <f>IFERROR(INDEX(Sheet2!$D$4:$H$8, MATCH($K68, Sheet2!$C$4:$C$8, 0), MATCH($L68, Sheet2!$D$3:$H$3, 0)),"")</f>
        <v/>
      </c>
      <c r="N68" s="14" t="str">
        <f t="shared" si="1"/>
        <v/>
      </c>
      <c r="O68" s="32" t="str">
        <f>IFERROR(INDEX(Sheet2!$D$12:$H$16, MATCH($K68, Sheet2!$C$12:$C$16, 0), MATCH($L68, Sheet2!$D$11:$H$11, 0)),"")</f>
        <v/>
      </c>
      <c r="P68" s="68"/>
    </row>
    <row r="69" spans="1:16" x14ac:dyDescent="0.2">
      <c r="A69" s="95">
        <f>ROW() - ROW('RISK ASSESSMENT TOOL '!$A$12)</f>
        <v>57</v>
      </c>
      <c r="B69" s="63"/>
      <c r="C69" s="64"/>
      <c r="D69" s="65"/>
      <c r="E69" s="66"/>
      <c r="F69" s="14" t="str">
        <f>IFERROR(INDEX(Sheet2!$D$4:$H$8, MATCH($D69, Sheet2!$C$4:$C$8, 0), MATCH($E69, Sheet2!$D$3:$H$3, 0)),"")</f>
        <v/>
      </c>
      <c r="G69" s="14" t="str">
        <f t="shared" si="0"/>
        <v/>
      </c>
      <c r="H69" s="33" t="str">
        <f>IFERROR(INDEX(Sheet2!$D$12:$H$16, MATCH($D69, Sheet2!$C$12:$C$16, 0), MATCH($E69, Sheet2!$D$11:$H$11, 0)),"")</f>
        <v/>
      </c>
      <c r="I69" s="67"/>
      <c r="J69" s="68"/>
      <c r="K69" s="65"/>
      <c r="L69" s="66"/>
      <c r="M69" s="14" t="str">
        <f>IFERROR(INDEX(Sheet2!$D$4:$H$8, MATCH($K69, Sheet2!$C$4:$C$8, 0), MATCH($L69, Sheet2!$D$3:$H$3, 0)),"")</f>
        <v/>
      </c>
      <c r="N69" s="14" t="str">
        <f t="shared" si="1"/>
        <v/>
      </c>
      <c r="O69" s="32" t="str">
        <f>IFERROR(INDEX(Sheet2!$D$12:$H$16, MATCH($K69, Sheet2!$C$12:$C$16, 0), MATCH($L69, Sheet2!$D$11:$H$11, 0)),"")</f>
        <v/>
      </c>
      <c r="P69" s="68"/>
    </row>
    <row r="70" spans="1:16" x14ac:dyDescent="0.2">
      <c r="A70" s="95">
        <f>ROW() - ROW('RISK ASSESSMENT TOOL '!$A$12)</f>
        <v>58</v>
      </c>
      <c r="B70" s="63"/>
      <c r="C70" s="64"/>
      <c r="D70" s="65"/>
      <c r="E70" s="66"/>
      <c r="F70" s="14" t="str">
        <f>IFERROR(INDEX(Sheet2!$D$4:$H$8, MATCH($D70, Sheet2!$C$4:$C$8, 0), MATCH($E70, Sheet2!$D$3:$H$3, 0)),"")</f>
        <v/>
      </c>
      <c r="G70" s="14" t="str">
        <f t="shared" si="0"/>
        <v/>
      </c>
      <c r="H70" s="33" t="str">
        <f>IFERROR(INDEX(Sheet2!$D$12:$H$16, MATCH($D70, Sheet2!$C$12:$C$16, 0), MATCH($E70, Sheet2!$D$11:$H$11, 0)),"")</f>
        <v/>
      </c>
      <c r="I70" s="67"/>
      <c r="J70" s="68"/>
      <c r="K70" s="65"/>
      <c r="L70" s="66"/>
      <c r="M70" s="14" t="str">
        <f>IFERROR(INDEX(Sheet2!$D$4:$H$8, MATCH($K70, Sheet2!$C$4:$C$8, 0), MATCH($L70, Sheet2!$D$3:$H$3, 0)),"")</f>
        <v/>
      </c>
      <c r="N70" s="14" t="str">
        <f t="shared" si="1"/>
        <v/>
      </c>
      <c r="O70" s="32" t="str">
        <f>IFERROR(INDEX(Sheet2!$D$12:$H$16, MATCH($K70, Sheet2!$C$12:$C$16, 0), MATCH($L70, Sheet2!$D$11:$H$11, 0)),"")</f>
        <v/>
      </c>
      <c r="P70" s="68"/>
    </row>
    <row r="71" spans="1:16" x14ac:dyDescent="0.2">
      <c r="A71" s="95">
        <f>ROW() - ROW('RISK ASSESSMENT TOOL '!$A$12)</f>
        <v>59</v>
      </c>
      <c r="B71" s="63"/>
      <c r="C71" s="64"/>
      <c r="D71" s="65"/>
      <c r="E71" s="66"/>
      <c r="F71" s="14" t="str">
        <f>IFERROR(INDEX(Sheet2!$D$4:$H$8, MATCH($D71, Sheet2!$C$4:$C$8, 0), MATCH($E71, Sheet2!$D$3:$H$3, 0)),"")</f>
        <v/>
      </c>
      <c r="G71" s="14" t="str">
        <f t="shared" si="0"/>
        <v/>
      </c>
      <c r="H71" s="33" t="str">
        <f>IFERROR(INDEX(Sheet2!$D$12:$H$16, MATCH($D71, Sheet2!$C$12:$C$16, 0), MATCH($E71, Sheet2!$D$11:$H$11, 0)),"")</f>
        <v/>
      </c>
      <c r="I71" s="67"/>
      <c r="J71" s="68"/>
      <c r="K71" s="65"/>
      <c r="L71" s="66"/>
      <c r="M71" s="14" t="str">
        <f>IFERROR(INDEX(Sheet2!$D$4:$H$8, MATCH($K71, Sheet2!$C$4:$C$8, 0), MATCH($L71, Sheet2!$D$3:$H$3, 0)),"")</f>
        <v/>
      </c>
      <c r="N71" s="14" t="str">
        <f t="shared" si="1"/>
        <v/>
      </c>
      <c r="O71" s="32" t="str">
        <f>IFERROR(INDEX(Sheet2!$D$12:$H$16, MATCH($K71, Sheet2!$C$12:$C$16, 0), MATCH($L71, Sheet2!$D$11:$H$11, 0)),"")</f>
        <v/>
      </c>
      <c r="P71" s="68"/>
    </row>
    <row r="72" spans="1:16" x14ac:dyDescent="0.2">
      <c r="A72" s="95">
        <f>ROW() - ROW('RISK ASSESSMENT TOOL '!$A$12)</f>
        <v>60</v>
      </c>
      <c r="B72" s="63"/>
      <c r="C72" s="64"/>
      <c r="D72" s="65"/>
      <c r="E72" s="66"/>
      <c r="F72" s="14" t="str">
        <f>IFERROR(INDEX(Sheet2!$D$4:$H$8, MATCH($D72, Sheet2!$C$4:$C$8, 0), MATCH($E72, Sheet2!$D$3:$H$3, 0)),"")</f>
        <v/>
      </c>
      <c r="G72" s="14" t="str">
        <f t="shared" si="0"/>
        <v/>
      </c>
      <c r="H72" s="33" t="str">
        <f>IFERROR(INDEX(Sheet2!$D$12:$H$16, MATCH($D72, Sheet2!$C$12:$C$16, 0), MATCH($E72, Sheet2!$D$11:$H$11, 0)),"")</f>
        <v/>
      </c>
      <c r="I72" s="67"/>
      <c r="J72" s="68"/>
      <c r="K72" s="65"/>
      <c r="L72" s="66"/>
      <c r="M72" s="14" t="str">
        <f>IFERROR(INDEX(Sheet2!$D$4:$H$8, MATCH($K72, Sheet2!$C$4:$C$8, 0), MATCH($L72, Sheet2!$D$3:$H$3, 0)),"")</f>
        <v/>
      </c>
      <c r="N72" s="14" t="str">
        <f t="shared" si="1"/>
        <v/>
      </c>
      <c r="O72" s="32" t="str">
        <f>IFERROR(INDEX(Sheet2!$D$12:$H$16, MATCH($K72, Sheet2!$C$12:$C$16, 0), MATCH($L72, Sheet2!$D$11:$H$11, 0)),"")</f>
        <v/>
      </c>
      <c r="P72" s="68"/>
    </row>
    <row r="73" spans="1:16" x14ac:dyDescent="0.2">
      <c r="A73" s="95">
        <f>ROW() - ROW('RISK ASSESSMENT TOOL '!$A$12)</f>
        <v>61</v>
      </c>
      <c r="B73" s="63"/>
      <c r="C73" s="64"/>
      <c r="D73" s="65"/>
      <c r="E73" s="66"/>
      <c r="F73" s="14" t="str">
        <f>IFERROR(INDEX(Sheet2!$D$4:$H$8, MATCH($D73, Sheet2!$C$4:$C$8, 0), MATCH($E73, Sheet2!$D$3:$H$3, 0)),"")</f>
        <v/>
      </c>
      <c r="G73" s="14" t="str">
        <f t="shared" si="0"/>
        <v/>
      </c>
      <c r="H73" s="33" t="str">
        <f>IFERROR(INDEX(Sheet2!$D$12:$H$16, MATCH($D73, Sheet2!$C$12:$C$16, 0), MATCH($E73, Sheet2!$D$11:$H$11, 0)),"")</f>
        <v/>
      </c>
      <c r="I73" s="67"/>
      <c r="J73" s="68"/>
      <c r="K73" s="65"/>
      <c r="L73" s="66"/>
      <c r="M73" s="14" t="str">
        <f>IFERROR(INDEX(Sheet2!$D$4:$H$8, MATCH($K73, Sheet2!$C$4:$C$8, 0), MATCH($L73, Sheet2!$D$3:$H$3, 0)),"")</f>
        <v/>
      </c>
      <c r="N73" s="14" t="str">
        <f t="shared" si="1"/>
        <v/>
      </c>
      <c r="O73" s="32" t="str">
        <f>IFERROR(INDEX(Sheet2!$D$12:$H$16, MATCH($K73, Sheet2!$C$12:$C$16, 0), MATCH($L73, Sheet2!$D$11:$H$11, 0)),"")</f>
        <v/>
      </c>
      <c r="P73" s="68"/>
    </row>
    <row r="74" spans="1:16" x14ac:dyDescent="0.2">
      <c r="A74" s="95">
        <f>ROW() - ROW('RISK ASSESSMENT TOOL '!$A$12)</f>
        <v>62</v>
      </c>
      <c r="B74" s="63"/>
      <c r="C74" s="64"/>
      <c r="D74" s="65"/>
      <c r="E74" s="66"/>
      <c r="F74" s="14" t="str">
        <f>IFERROR(INDEX(Sheet2!$D$4:$H$8, MATCH($D74, Sheet2!$C$4:$C$8, 0), MATCH($E74, Sheet2!$D$3:$H$3, 0)),"")</f>
        <v/>
      </c>
      <c r="G74" s="14" t="str">
        <f t="shared" si="0"/>
        <v/>
      </c>
      <c r="H74" s="33" t="str">
        <f>IFERROR(INDEX(Sheet2!$D$12:$H$16, MATCH($D74, Sheet2!$C$12:$C$16, 0), MATCH($E74, Sheet2!$D$11:$H$11, 0)),"")</f>
        <v/>
      </c>
      <c r="I74" s="67"/>
      <c r="J74" s="68"/>
      <c r="K74" s="65"/>
      <c r="L74" s="66"/>
      <c r="M74" s="14" t="str">
        <f>IFERROR(INDEX(Sheet2!$D$4:$H$8, MATCH($K74, Sheet2!$C$4:$C$8, 0), MATCH($L74, Sheet2!$D$3:$H$3, 0)),"")</f>
        <v/>
      </c>
      <c r="N74" s="14" t="str">
        <f t="shared" si="1"/>
        <v/>
      </c>
      <c r="O74" s="32" t="str">
        <f>IFERROR(INDEX(Sheet2!$D$12:$H$16, MATCH($K74, Sheet2!$C$12:$C$16, 0), MATCH($L74, Sheet2!$D$11:$H$11, 0)),"")</f>
        <v/>
      </c>
      <c r="P74" s="68"/>
    </row>
    <row r="75" spans="1:16" ht="15" thickBot="1" x14ac:dyDescent="0.25">
      <c r="A75" s="96">
        <f>ROW() - ROW('RISK ASSESSMENT TOOL '!$A$12)</f>
        <v>63</v>
      </c>
      <c r="B75" s="69"/>
      <c r="C75" s="64"/>
      <c r="D75" s="70"/>
      <c r="E75" s="71"/>
      <c r="F75" s="14" t="str">
        <f>IFERROR(INDEX(Sheet2!$D$4:$H$8, MATCH($D75, Sheet2!$C$4:$C$8, 0), MATCH($E75, Sheet2!$D$3:$H$3, 0)),"")</f>
        <v/>
      </c>
      <c r="G75" s="14" t="str">
        <f t="shared" si="0"/>
        <v/>
      </c>
      <c r="H75" s="34" t="str">
        <f>IFERROR(INDEX(Sheet2!$D$12:$H$16, MATCH($D75, Sheet2!$C$12:$C$16, 0), MATCH($E75, Sheet2!$D$11:$H$11, 0)),"")</f>
        <v/>
      </c>
      <c r="I75" s="97"/>
      <c r="J75" s="62"/>
      <c r="K75" s="70"/>
      <c r="L75" s="71"/>
      <c r="M75" s="14" t="str">
        <f>IFERROR(INDEX(Sheet2!$D$4:$H$8, MATCH($K75, Sheet2!$C$4:$C$8, 0), MATCH($L75, Sheet2!$D$3:$H$3, 0)),"")</f>
        <v/>
      </c>
      <c r="N75" s="14" t="str">
        <f t="shared" si="1"/>
        <v/>
      </c>
      <c r="O75" s="35" t="str">
        <f>IFERROR(INDEX(Sheet2!$D$12:$H$16, MATCH($K75, Sheet2!$C$12:$C$16, 0), MATCH($L75, Sheet2!$D$11:$H$11, 0)),"")</f>
        <v/>
      </c>
      <c r="P75" s="72"/>
    </row>
    <row r="76" spans="1:16" x14ac:dyDescent="0.2">
      <c r="I76" s="98"/>
      <c r="J76" s="98"/>
    </row>
    <row r="77" spans="1:16" x14ac:dyDescent="0.2">
      <c r="I77" s="98"/>
      <c r="J77" s="98"/>
    </row>
  </sheetData>
  <sheetProtection algorithmName="SHA-512" hashValue="zC9IP80XdnIrzxjksex5BYoZvQlNmIIe53H1x7XVaoJ1XHpj+dYrQhNon3VpDVaSQnimEDXMgHYIx8XLo0rMzQ==" saltValue="BxyRMMd3bXX8nwXPfMt2yw==" spinCount="100000" sheet="1" insertRows="0" deleteRows="0" selectLockedCells="1"/>
  <mergeCells count="3">
    <mergeCell ref="D4:H6"/>
    <mergeCell ref="D1:H1"/>
    <mergeCell ref="D2:H2"/>
  </mergeCells>
  <dataValidations count="1">
    <dataValidation type="list" allowBlank="1" showInputMessage="1" showErrorMessage="1" sqref="J13:J75" xr:uid="{B351BD69-62F1-4A69-AA3D-121D9C4EFDB2}">
      <formula1>"In Progress, In Place, Under Consideration, Resources Needed"</formula1>
    </dataValidation>
  </dataValidations>
  <pageMargins left="0.25" right="0.25" top="0.75" bottom="0.75" header="0.23958333333333334" footer="0.3"/>
  <pageSetup paperSize="5" scale="50" orientation="landscape" horizontalDpi="300" verticalDpi="300" r:id="rId1"/>
  <headerFooter>
    <oddHeader>&amp;C&amp;"-,Bold"&amp;14Cal Poly SLO Risk Management
Risk Assessment Tool</oddHeader>
    <oddFooter>&amp;RV.3 9/13/2022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" operator="containsText" id="{D0930432-9ECF-4B5D-A48E-568991AED8D2}">
            <xm:f>NOT(ISERROR(SEARCH(Sheet2!$H$4,F13)))</xm:f>
            <xm:f>Sheet2!$H$4</xm:f>
            <x14:dxf>
              <fill>
                <patternFill>
                  <bgColor rgb="FFFF0000"/>
                </patternFill>
              </fill>
            </x14:dxf>
          </x14:cfRule>
          <x14:cfRule type="containsText" priority="32" operator="containsText" id="{41FE1AA5-6567-4374-A0D8-313DA0E19F52}">
            <xm:f>NOT(ISERROR(SEARCH(Sheet2!$F$4,F13)))</xm:f>
            <xm:f>Sheet2!$F$4</xm:f>
            <x14:dxf>
              <fill>
                <patternFill>
                  <bgColor rgb="FFFFC000"/>
                </patternFill>
              </fill>
            </x14:dxf>
          </x14:cfRule>
          <x14:cfRule type="containsText" priority="33" operator="containsText" id="{BB363822-28FB-4D6F-929C-D0C697D62710}">
            <xm:f>NOT(ISERROR(SEARCH(Sheet2!$E$4,F13)))</xm:f>
            <xm:f>Sheet2!$E$4</xm:f>
            <x14:dxf>
              <fill>
                <patternFill>
                  <bgColor rgb="FFFFFF00"/>
                </patternFill>
              </fill>
            </x14:dxf>
          </x14:cfRule>
          <x14:cfRule type="containsText" priority="34" operator="containsText" id="{790817E0-B29E-43C2-9A9F-35A215C1133A}">
            <xm:f>NOT(ISERROR(SEARCH(Sheet2!$D$4,F13)))</xm:f>
            <xm:f>Sheet2!$D$4</xm:f>
            <x14:dxf>
              <font>
                <strike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35" operator="containsText" id="{76564AC2-C0FD-497A-99E7-2CECC1A4239E}">
            <xm:f>NOT(ISERROR(SEARCH(Sheet2!$D$5,F13)))</xm:f>
            <xm:f>Sheet2!$D$5</xm:f>
            <x14:dxf>
              <font>
                <strike val="0"/>
                <color auto="1"/>
              </font>
              <fill>
                <patternFill>
                  <bgColor rgb="FF00B050"/>
                </patternFill>
              </fill>
            </x14:dxf>
          </x14:cfRule>
          <xm:sqref>M13:O75 F13:H75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77095AC-14BC-47D5-BFAC-57A8FC028D45}">
          <x14:formula1>
            <xm:f>Sheet2!$D$3:$H$3</xm:f>
          </x14:formula1>
          <xm:sqref>E13:E75 L13:L75</xm:sqref>
        </x14:dataValidation>
        <x14:dataValidation type="list" showInputMessage="1" showErrorMessage="1" xr:uid="{731A8824-D199-4260-A6FE-DDF04454A6E3}">
          <x14:formula1>
            <xm:f>Sheet2!$C$4:$C$8</xm:f>
          </x14:formula1>
          <xm:sqref>D13:D75 K13:K75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30E78-E4F3-44D1-B5AC-99EB65B86877}">
  <dimension ref="B2:H16"/>
  <sheetViews>
    <sheetView workbookViewId="0">
      <selection activeCell="D12" sqref="D12"/>
    </sheetView>
  </sheetViews>
  <sheetFormatPr defaultRowHeight="24.75" customHeight="1" x14ac:dyDescent="0.25"/>
  <cols>
    <col min="1" max="2" width="9.140625" style="12"/>
    <col min="3" max="3" width="12" style="12" bestFit="1" customWidth="1"/>
    <col min="4" max="4" width="9" style="12" bestFit="1" customWidth="1"/>
    <col min="5" max="5" width="8.42578125" style="12" bestFit="1" customWidth="1"/>
    <col min="6" max="6" width="8.7109375" style="12" bestFit="1" customWidth="1"/>
    <col min="7" max="7" width="10.140625" style="12" bestFit="1" customWidth="1"/>
    <col min="8" max="8" width="7.5703125" style="12" bestFit="1" customWidth="1"/>
    <col min="9" max="10" width="9.140625" style="12"/>
    <col min="11" max="11" width="14.85546875" style="12" bestFit="1" customWidth="1"/>
    <col min="12" max="12" width="11.7109375" style="12" bestFit="1" customWidth="1"/>
    <col min="13" max="13" width="8.42578125" style="12" bestFit="1" customWidth="1"/>
    <col min="14" max="14" width="11.42578125" style="12" bestFit="1" customWidth="1"/>
    <col min="15" max="15" width="12.28515625" style="12" bestFit="1" customWidth="1"/>
    <col min="16" max="16" width="9.28515625" style="12" bestFit="1" customWidth="1"/>
    <col min="17" max="16384" width="9.140625" style="12"/>
  </cols>
  <sheetData>
    <row r="2" spans="2:8" ht="24.75" customHeight="1" x14ac:dyDescent="0.25">
      <c r="B2" s="1"/>
      <c r="C2" s="1"/>
      <c r="D2" s="1"/>
      <c r="E2" s="2"/>
      <c r="F2" s="2"/>
      <c r="G2" s="2"/>
      <c r="H2" s="2"/>
    </row>
    <row r="3" spans="2:8" ht="24.75" customHeight="1" x14ac:dyDescent="0.25">
      <c r="B3" s="1"/>
      <c r="C3" s="3" t="s">
        <v>0</v>
      </c>
      <c r="D3" s="4" t="s">
        <v>1</v>
      </c>
      <c r="E3" s="4" t="s">
        <v>2</v>
      </c>
      <c r="F3" s="4" t="s">
        <v>3</v>
      </c>
      <c r="G3" s="4" t="s">
        <v>19</v>
      </c>
      <c r="H3" s="4" t="s">
        <v>4</v>
      </c>
    </row>
    <row r="4" spans="2:8" ht="24.75" customHeight="1" x14ac:dyDescent="0.25">
      <c r="B4" s="5"/>
      <c r="C4" s="6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9</v>
      </c>
    </row>
    <row r="5" spans="2:8" ht="24.75" customHeight="1" x14ac:dyDescent="0.25">
      <c r="B5" s="5"/>
      <c r="C5" s="6" t="s">
        <v>10</v>
      </c>
      <c r="D5" s="11" t="s">
        <v>11</v>
      </c>
      <c r="E5" s="7" t="s">
        <v>6</v>
      </c>
      <c r="F5" s="8" t="s">
        <v>7</v>
      </c>
      <c r="G5" s="9" t="s">
        <v>8</v>
      </c>
      <c r="H5" s="10" t="s">
        <v>9</v>
      </c>
    </row>
    <row r="6" spans="2:8" ht="24.75" customHeight="1" x14ac:dyDescent="0.25">
      <c r="B6" s="5"/>
      <c r="C6" s="6" t="s">
        <v>12</v>
      </c>
      <c r="D6" s="11" t="s">
        <v>11</v>
      </c>
      <c r="E6" s="7" t="s">
        <v>6</v>
      </c>
      <c r="F6" s="8" t="s">
        <v>7</v>
      </c>
      <c r="G6" s="9" t="s">
        <v>8</v>
      </c>
      <c r="H6" s="9" t="s">
        <v>8</v>
      </c>
    </row>
    <row r="7" spans="2:8" ht="24.75" customHeight="1" x14ac:dyDescent="0.25">
      <c r="B7" s="5"/>
      <c r="C7" s="6" t="s">
        <v>13</v>
      </c>
      <c r="D7" s="11" t="s">
        <v>11</v>
      </c>
      <c r="E7" s="7" t="s">
        <v>6</v>
      </c>
      <c r="F7" s="7" t="s">
        <v>6</v>
      </c>
      <c r="G7" s="8" t="s">
        <v>7</v>
      </c>
      <c r="H7" s="9" t="s">
        <v>8</v>
      </c>
    </row>
    <row r="8" spans="2:8" ht="24.75" customHeight="1" x14ac:dyDescent="0.25">
      <c r="B8" s="5"/>
      <c r="C8" s="6" t="s">
        <v>14</v>
      </c>
      <c r="D8" s="11" t="s">
        <v>11</v>
      </c>
      <c r="E8" s="11" t="s">
        <v>11</v>
      </c>
      <c r="F8" s="7" t="s">
        <v>6</v>
      </c>
      <c r="G8" s="8" t="s">
        <v>7</v>
      </c>
      <c r="H8" s="8" t="s">
        <v>7</v>
      </c>
    </row>
    <row r="11" spans="2:8" ht="24.75" customHeight="1" x14ac:dyDescent="0.25">
      <c r="C11" s="3" t="s">
        <v>0</v>
      </c>
      <c r="D11" s="4" t="s">
        <v>1</v>
      </c>
      <c r="E11" s="4" t="s">
        <v>2</v>
      </c>
      <c r="F11" s="4" t="s">
        <v>3</v>
      </c>
      <c r="G11" s="4" t="s">
        <v>19</v>
      </c>
      <c r="H11" s="4" t="s">
        <v>4</v>
      </c>
    </row>
    <row r="12" spans="2:8" ht="24.75" customHeight="1" x14ac:dyDescent="0.25">
      <c r="C12" s="6" t="s">
        <v>5</v>
      </c>
      <c r="D12" s="7">
        <v>5</v>
      </c>
      <c r="E12" s="8">
        <v>10</v>
      </c>
      <c r="F12" s="9">
        <v>15</v>
      </c>
      <c r="G12" s="10">
        <v>20</v>
      </c>
      <c r="H12" s="10">
        <v>25</v>
      </c>
    </row>
    <row r="13" spans="2:8" ht="24.75" customHeight="1" x14ac:dyDescent="0.25">
      <c r="C13" s="6" t="s">
        <v>10</v>
      </c>
      <c r="D13" s="11">
        <v>4</v>
      </c>
      <c r="E13" s="7">
        <v>8</v>
      </c>
      <c r="F13" s="8">
        <v>12</v>
      </c>
      <c r="G13" s="9">
        <v>16</v>
      </c>
      <c r="H13" s="10">
        <v>20</v>
      </c>
    </row>
    <row r="14" spans="2:8" ht="24.75" customHeight="1" x14ac:dyDescent="0.25">
      <c r="C14" s="6" t="s">
        <v>12</v>
      </c>
      <c r="D14" s="11">
        <v>3</v>
      </c>
      <c r="E14" s="7">
        <v>6</v>
      </c>
      <c r="F14" s="8">
        <v>9</v>
      </c>
      <c r="G14" s="9">
        <v>12</v>
      </c>
      <c r="H14" s="9">
        <v>15</v>
      </c>
    </row>
    <row r="15" spans="2:8" ht="24.75" customHeight="1" x14ac:dyDescent="0.25">
      <c r="C15" s="6" t="s">
        <v>13</v>
      </c>
      <c r="D15" s="11">
        <v>2</v>
      </c>
      <c r="E15" s="7">
        <v>4</v>
      </c>
      <c r="F15" s="7">
        <v>6</v>
      </c>
      <c r="G15" s="8">
        <v>8</v>
      </c>
      <c r="H15" s="9">
        <v>10</v>
      </c>
    </row>
    <row r="16" spans="2:8" ht="24.75" customHeight="1" x14ac:dyDescent="0.25">
      <c r="C16" s="6" t="s">
        <v>14</v>
      </c>
      <c r="D16" s="11">
        <v>1</v>
      </c>
      <c r="E16" s="11">
        <v>2</v>
      </c>
      <c r="F16" s="7">
        <v>3</v>
      </c>
      <c r="G16" s="8">
        <v>4</v>
      </c>
      <c r="H16" s="8">
        <v>5</v>
      </c>
    </row>
  </sheetData>
  <sheetProtection algorithmName="SHA-512" hashValue="5strXw49Z/SWZU74VWumxm4boslaFo1/sJeYIj37dvt5q6A5FM0BvuQSl/fUukadCcwB/T0N+IKTdkPgSp/VRw==" saltValue="oT3O7EAndP8lj8xg400Yew==" spinCount="100000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ASSESSMENT TOOL </vt:lpstr>
      <vt:lpstr>Sheet2</vt:lpstr>
    </vt:vector>
  </TitlesOfParts>
  <Company>Cal Poly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Rutherford</dc:creator>
  <cp:lastModifiedBy>Emily Rutherford</cp:lastModifiedBy>
  <cp:lastPrinted>2024-08-15T16:20:31Z</cp:lastPrinted>
  <dcterms:created xsi:type="dcterms:W3CDTF">2022-08-17T22:47:47Z</dcterms:created>
  <dcterms:modified xsi:type="dcterms:W3CDTF">2024-09-12T19:11:02Z</dcterms:modified>
</cp:coreProperties>
</file>